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19200" windowHeight="6970" tabRatio="724"/>
  </bookViews>
  <sheets>
    <sheet name="付表１-１" sheetId="3" r:id="rId1"/>
    <sheet name="付表１-２" sheetId="7" r:id="rId2"/>
    <sheet name="付表１-３" sheetId="8" r:id="rId3"/>
    <sheet name="付表２" sheetId="5" r:id="rId4"/>
    <sheet name="経費別明細（別紙1-2～1-7）" sheetId="11" r:id="rId5"/>
    <sheet name="支払総括表（別紙1-1）" sheetId="10" r:id="rId6"/>
  </sheets>
  <definedNames>
    <definedName name="_xlnm.Print_Area" localSheetId="4">'経費別明細（別紙1-2～1-7）'!$A$1:$N$150</definedName>
    <definedName name="_xlnm.Print_Area" localSheetId="5">'支払総括表（別紙1-1）'!$A$1:$E$16</definedName>
    <definedName name="_xlnm.Print_Area" localSheetId="0">'付表１-１'!$A$1:$M$39</definedName>
    <definedName name="_xlnm.Print_Area" localSheetId="1">'付表１-２'!$A$1:$J$41</definedName>
    <definedName name="_xlnm.Print_Area" localSheetId="2">'付表１-３'!$A$1:$F$40</definedName>
    <definedName name="_xlnm.Print_Area" localSheetId="3">付表２!$A$1:$G$25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5" i="11" l="1"/>
  <c r="F143" i="11"/>
  <c r="F141" i="11"/>
  <c r="F139" i="11"/>
  <c r="F137" i="11"/>
  <c r="F135" i="11"/>
  <c r="F133" i="11"/>
  <c r="F131" i="11"/>
  <c r="F120" i="11"/>
  <c r="F118" i="11"/>
  <c r="F116" i="11"/>
  <c r="F114" i="11"/>
  <c r="F112" i="11"/>
  <c r="F110" i="11"/>
  <c r="F108" i="11"/>
  <c r="F106" i="11"/>
  <c r="F95" i="11"/>
  <c r="F93" i="11"/>
  <c r="F91" i="11"/>
  <c r="F89" i="11"/>
  <c r="F87" i="11"/>
  <c r="F85" i="11"/>
  <c r="F83" i="11"/>
  <c r="F81" i="11"/>
  <c r="F70" i="11"/>
  <c r="F68" i="11"/>
  <c r="F66" i="11"/>
  <c r="F64" i="11"/>
  <c r="F62" i="11"/>
  <c r="F60" i="11"/>
  <c r="F58" i="11"/>
  <c r="F56" i="11"/>
  <c r="F43" i="11"/>
  <c r="F41" i="11"/>
  <c r="F39" i="11"/>
  <c r="F37" i="11"/>
  <c r="F35" i="11"/>
  <c r="F33" i="11"/>
  <c r="F31" i="11"/>
  <c r="F18" i="11"/>
  <c r="F16" i="11"/>
  <c r="F14" i="11"/>
  <c r="F12" i="11"/>
  <c r="F10" i="11"/>
  <c r="F8" i="11"/>
  <c r="F45" i="11"/>
  <c r="E83" i="11" l="1"/>
  <c r="E85" i="11"/>
  <c r="E87" i="11"/>
  <c r="E89" i="11"/>
  <c r="E91" i="11"/>
  <c r="E93" i="11"/>
  <c r="E81" i="11"/>
  <c r="E6" i="11"/>
  <c r="F6" i="11" s="1"/>
  <c r="D81" i="11" l="1"/>
  <c r="D143" i="11"/>
  <c r="E143" i="11"/>
  <c r="E141" i="11"/>
  <c r="D139" i="11"/>
  <c r="E139" i="11"/>
  <c r="E137" i="11"/>
  <c r="D137" i="11" s="1"/>
  <c r="D135" i="11"/>
  <c r="E135" i="11"/>
  <c r="E133" i="11"/>
  <c r="E131" i="11"/>
  <c r="E145" i="11" s="1"/>
  <c r="E118" i="11"/>
  <c r="E116" i="11"/>
  <c r="E114" i="11"/>
  <c r="D114" i="11"/>
  <c r="E112" i="11"/>
  <c r="D112" i="11" s="1"/>
  <c r="D110" i="11"/>
  <c r="E110" i="11"/>
  <c r="E108" i="11"/>
  <c r="E106" i="11"/>
  <c r="E120" i="11" s="1"/>
  <c r="D89" i="11"/>
  <c r="D87" i="11"/>
  <c r="D85" i="11"/>
  <c r="E95" i="11"/>
  <c r="E68" i="11"/>
  <c r="D68" i="11" s="1"/>
  <c r="E66" i="11"/>
  <c r="D64" i="11"/>
  <c r="E64" i="11"/>
  <c r="E62" i="11"/>
  <c r="D62" i="11"/>
  <c r="D60" i="11"/>
  <c r="E60" i="11"/>
  <c r="E58" i="11"/>
  <c r="E56" i="11"/>
  <c r="E43" i="11"/>
  <c r="E41" i="11"/>
  <c r="E39" i="11"/>
  <c r="D39" i="11"/>
  <c r="E37" i="11"/>
  <c r="D37" i="11" s="1"/>
  <c r="D35" i="11"/>
  <c r="E35" i="11"/>
  <c r="E33" i="11"/>
  <c r="E31" i="11"/>
  <c r="E13" i="8"/>
  <c r="E14" i="8" s="1"/>
  <c r="F8" i="8"/>
  <c r="F9" i="8"/>
  <c r="F10" i="8"/>
  <c r="F11" i="8"/>
  <c r="F12" i="8"/>
  <c r="F7" i="8"/>
  <c r="F13" i="8" l="1"/>
  <c r="F14" i="8" s="1"/>
  <c r="D31" i="11"/>
  <c r="D56" i="11"/>
  <c r="D106" i="11"/>
  <c r="D131" i="11"/>
  <c r="D145" i="11" s="1"/>
  <c r="E45" i="11"/>
  <c r="D33" i="11"/>
  <c r="D41" i="11"/>
  <c r="D43" i="11"/>
  <c r="E70" i="11"/>
  <c r="D58" i="11"/>
  <c r="D66" i="11"/>
  <c r="D83" i="11"/>
  <c r="D91" i="11"/>
  <c r="D93" i="11"/>
  <c r="D108" i="11"/>
  <c r="D116" i="11"/>
  <c r="D118" i="11"/>
  <c r="D133" i="11"/>
  <c r="D141" i="11"/>
  <c r="D120" i="11" l="1"/>
  <c r="D95" i="11"/>
  <c r="D70" i="11"/>
  <c r="D45" i="11"/>
  <c r="E18" i="11"/>
  <c r="E16" i="11"/>
  <c r="E14" i="11"/>
  <c r="E12" i="11"/>
  <c r="E10" i="11"/>
  <c r="E8" i="11"/>
  <c r="D6" i="11"/>
  <c r="D18" i="11" l="1"/>
  <c r="D16" i="11"/>
  <c r="D14" i="11"/>
  <c r="D12" i="11"/>
  <c r="D10" i="11"/>
  <c r="D14" i="10"/>
  <c r="D9" i="10"/>
  <c r="D12" i="10"/>
  <c r="C14" i="10"/>
  <c r="C9" i="10"/>
  <c r="C10" i="10"/>
  <c r="C13" i="10"/>
  <c r="E20" i="11"/>
  <c r="D8" i="10" s="1"/>
  <c r="D10" i="10"/>
  <c r="C12" i="10"/>
  <c r="D13" i="10"/>
  <c r="F20" i="11" l="1"/>
  <c r="D8" i="11"/>
  <c r="D20" i="11" s="1"/>
  <c r="C8" i="10" s="1"/>
  <c r="C11" i="10" s="1"/>
  <c r="D15" i="10"/>
  <c r="D11" i="10"/>
  <c r="C15" i="10"/>
  <c r="D13" i="8"/>
  <c r="D14" i="8" s="1"/>
  <c r="D16" i="10" l="1"/>
  <c r="C16" i="10"/>
</calcChain>
</file>

<file path=xl/sharedStrings.xml><?xml version="1.0" encoding="utf-8"?>
<sst xmlns="http://schemas.openxmlformats.org/spreadsheetml/2006/main" count="461" uniqueCount="139">
  <si>
    <t>　　年　　月　　日</t>
  </si>
  <si>
    <t>様式第６号</t>
  </si>
  <si>
    <t>（付表１）</t>
  </si>
  <si>
    <t>助　成　事　業　実　施　内　容　及　び　成　果</t>
  </si>
  <si>
    <t>　　</t>
  </si>
  <si>
    <t>４　助成事業実施内容及び成果</t>
  </si>
  <si>
    <t>損益対比表</t>
  </si>
  <si>
    <t>申請時に記載した損益計画表と実績を比較してください。</t>
  </si>
  <si>
    <t>（月平均）</t>
  </si>
  <si>
    <t>売上高…①</t>
  </si>
  <si>
    <t>売上原価…②</t>
  </si>
  <si>
    <t>販管費</t>
  </si>
  <si>
    <t>家賃</t>
  </si>
  <si>
    <t>支払利息</t>
  </si>
  <si>
    <t>その他</t>
  </si>
  <si>
    <t>合計…③</t>
  </si>
  <si>
    <t>営業利益</t>
  </si>
  <si>
    <t>①－②－③</t>
  </si>
  <si>
    <t>積算根拠</t>
  </si>
  <si>
    <t>・売上高</t>
  </si>
  <si>
    <t>・売上原価・販管費</t>
  </si>
  <si>
    <t>ださい</t>
  </si>
  <si>
    <t>※飲食業は席数や回</t>
  </si>
  <si>
    <t>転数、その他の業種</t>
  </si>
  <si>
    <t>（小売・サービス業</t>
  </si>
  <si>
    <t>等）は1日来店客数</t>
  </si>
  <si>
    <t>を踏まえて記入</t>
  </si>
  <si>
    <t>助成対象資産表〔５０万円（税抜）以上の購入物一覧表〕</t>
  </si>
  <si>
    <t>資産の種類</t>
  </si>
  <si>
    <t>取得年月日</t>
  </si>
  <si>
    <t>取得価格</t>
  </si>
  <si>
    <t>万円</t>
  </si>
  <si>
    <t>２　助成予定額（交付決定通知書の金額）</t>
    <phoneticPr fontId="1"/>
  </si>
  <si>
    <t>金</t>
    <phoneticPr fontId="1"/>
  </si>
  <si>
    <t>円</t>
    <rPh sb="0" eb="1">
      <t>エン</t>
    </rPh>
    <phoneticPr fontId="1"/>
  </si>
  <si>
    <t>３　変更後助成予定額（変更承認通知書の金額）</t>
    <phoneticPr fontId="1"/>
  </si>
  <si>
    <t>　(１)　事業の内容</t>
    <phoneticPr fontId="1"/>
  </si>
  <si>
    <t>　(３)　事業の経過（日程を含む）</t>
    <phoneticPr fontId="1"/>
  </si>
  <si>
    <t>　(２)　開業日</t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</si>
  <si>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</si>
  <si>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</si>
  <si>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</si>
  <si>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備考</t>
    <phoneticPr fontId="1"/>
  </si>
  <si>
    <t>ｽﾃｯｶｰ
番号</t>
    <phoneticPr fontId="1"/>
  </si>
  <si>
    <t>助成対象事業開始後の損益比較</t>
    <phoneticPr fontId="1"/>
  </si>
  <si>
    <t>（単位：千円）</t>
    <phoneticPr fontId="1"/>
  </si>
  <si>
    <t>様式第６号(別紙１－１）助成事業収支決算書</t>
    <rPh sb="0" eb="2">
      <t>ヨウシキ</t>
    </rPh>
    <rPh sb="2" eb="3">
      <t>ダイ</t>
    </rPh>
    <rPh sb="4" eb="5">
      <t>ゴウ</t>
    </rPh>
    <rPh sb="12" eb="14">
      <t>ジョセイ</t>
    </rPh>
    <rPh sb="14" eb="16">
      <t>ジギョウ</t>
    </rPh>
    <rPh sb="16" eb="18">
      <t>シュウシ</t>
    </rPh>
    <rPh sb="18" eb="21">
      <t>ケッサンショ</t>
    </rPh>
    <phoneticPr fontId="5"/>
  </si>
  <si>
    <t>支　払　総　括　表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phoneticPr fontId="5"/>
  </si>
  <si>
    <t>（単位：円）</t>
    <rPh sb="1" eb="3">
      <t>タンイ</t>
    </rPh>
    <rPh sb="4" eb="5">
      <t>エン</t>
    </rPh>
    <phoneticPr fontId="5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</si>
  <si>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5"/>
  </si>
  <si>
    <t>助成事業に要する経費　（A+B）</t>
    <rPh sb="0" eb="2">
      <t>ジョセイ</t>
    </rPh>
    <rPh sb="2" eb="4">
      <t>ジギョウ</t>
    </rPh>
    <rPh sb="5" eb="6">
      <t>ヨウ</t>
    </rPh>
    <rPh sb="8" eb="10">
      <t>ケイヒ</t>
    </rPh>
    <phoneticPr fontId="5"/>
  </si>
  <si>
    <t>助成対象経費
（A)</t>
    <rPh sb="0" eb="2">
      <t>ジョセイ</t>
    </rPh>
    <rPh sb="2" eb="4">
      <t>タイショウ</t>
    </rPh>
    <rPh sb="4" eb="6">
      <t>ケイヒ</t>
    </rPh>
    <phoneticPr fontId="5"/>
  </si>
  <si>
    <t>公社記入欄</t>
    <rPh sb="0" eb="2">
      <t>コウシャ</t>
    </rPh>
    <rPh sb="2" eb="4">
      <t>キニュウ</t>
    </rPh>
    <rPh sb="4" eb="5">
      <t>ラン</t>
    </rPh>
    <phoneticPr fontId="5"/>
  </si>
  <si>
    <t>事業所整備費</t>
    <rPh sb="0" eb="3">
      <t>ジギョウショ</t>
    </rPh>
    <rPh sb="3" eb="6">
      <t>セイビヒ</t>
    </rPh>
    <phoneticPr fontId="5"/>
  </si>
  <si>
    <t>店舗新装・改装工事費</t>
    <phoneticPr fontId="5"/>
  </si>
  <si>
    <t>設備・備品購入費</t>
    <phoneticPr fontId="5"/>
  </si>
  <si>
    <t>宣伝・広告費</t>
    <phoneticPr fontId="5"/>
  </si>
  <si>
    <t>小　　　計</t>
    <rPh sb="0" eb="1">
      <t>ショウ</t>
    </rPh>
    <rPh sb="4" eb="5">
      <t>ケイ</t>
    </rPh>
    <phoneticPr fontId="5"/>
  </si>
  <si>
    <t>店舗賃借料</t>
    <rPh sb="0" eb="2">
      <t>テンポ</t>
    </rPh>
    <rPh sb="2" eb="5">
      <t>チンシャクリョウ</t>
    </rPh>
    <phoneticPr fontId="5"/>
  </si>
  <si>
    <t>店舗賃借料　１年目</t>
    <phoneticPr fontId="5"/>
  </si>
  <si>
    <t>店舗賃借料　２年目</t>
    <phoneticPr fontId="5"/>
  </si>
  <si>
    <t>小　　　　計</t>
    <rPh sb="0" eb="1">
      <t>ショウ</t>
    </rPh>
    <rPh sb="5" eb="6">
      <t>ケイ</t>
    </rPh>
    <phoneticPr fontId="5"/>
  </si>
  <si>
    <t>合　　　　計</t>
    <rPh sb="0" eb="1">
      <t>ゴウ</t>
    </rPh>
    <rPh sb="5" eb="6">
      <t>ケイ</t>
    </rPh>
    <phoneticPr fontId="5"/>
  </si>
  <si>
    <t>様式第６号　付表２助成事業収支決算書（別紙１－2）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</si>
  <si>
    <t>経　費　別　支　払　明　細　表　（　個　別　）</t>
  </si>
  <si>
    <t>経費名　　事業所整備費（店舗新装・改装工事費）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テンポ</t>
    </rPh>
    <rPh sb="14" eb="16">
      <t>シンソウ</t>
    </rPh>
    <rPh sb="17" eb="19">
      <t>カイソウ</t>
    </rPh>
    <rPh sb="19" eb="22">
      <t>コウジヒ</t>
    </rPh>
    <phoneticPr fontId="5"/>
  </si>
  <si>
    <t>（単位：円）</t>
  </si>
  <si>
    <t>品　名</t>
    <rPh sb="0" eb="1">
      <t>ヒン</t>
    </rPh>
    <rPh sb="2" eb="3">
      <t>メイ</t>
    </rPh>
    <phoneticPr fontId="5"/>
  </si>
  <si>
    <t>数量</t>
    <rPh sb="0" eb="2">
      <t>スウリョウ</t>
    </rPh>
    <phoneticPr fontId="5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</si>
  <si>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5"/>
  </si>
  <si>
    <t>助成対象経費</t>
    <rPh sb="0" eb="2">
      <t>ジョセイ</t>
    </rPh>
    <rPh sb="2" eb="4">
      <t>タイショウ</t>
    </rPh>
    <rPh sb="4" eb="6">
      <t>ケイヒ</t>
    </rPh>
    <phoneticPr fontId="5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</si>
  <si>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5"/>
  </si>
  <si>
    <t>見　積</t>
    <rPh sb="0" eb="1">
      <t>ミ</t>
    </rPh>
    <rPh sb="2" eb="3">
      <t>セキ</t>
    </rPh>
    <phoneticPr fontId="5"/>
  </si>
  <si>
    <t>契　約</t>
    <rPh sb="0" eb="1">
      <t>チギリ</t>
    </rPh>
    <rPh sb="2" eb="3">
      <t>ヤク</t>
    </rPh>
    <phoneticPr fontId="5"/>
  </si>
  <si>
    <t>完了</t>
    <rPh sb="0" eb="2">
      <t>カンリョウ</t>
    </rPh>
    <phoneticPr fontId="5"/>
  </si>
  <si>
    <t>請　求</t>
    <rPh sb="0" eb="1">
      <t>ショウ</t>
    </rPh>
    <rPh sb="2" eb="3">
      <t>モトム</t>
    </rPh>
    <phoneticPr fontId="5"/>
  </si>
  <si>
    <t>支　払</t>
    <rPh sb="0" eb="1">
      <t>ササ</t>
    </rPh>
    <rPh sb="2" eb="3">
      <t>フツ</t>
    </rPh>
    <phoneticPr fontId="5"/>
  </si>
  <si>
    <t>領　収</t>
    <rPh sb="0" eb="1">
      <t>リョウ</t>
    </rPh>
    <rPh sb="2" eb="3">
      <t>オサム</t>
    </rPh>
    <phoneticPr fontId="5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</si>
  <si>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5"/>
  </si>
  <si>
    <t>仕　様</t>
    <rPh sb="0" eb="1">
      <t>ツカ</t>
    </rPh>
    <rPh sb="2" eb="3">
      <t>サマ</t>
    </rPh>
    <phoneticPr fontId="5"/>
  </si>
  <si>
    <t>（Ａ＋Ｂ）</t>
    <phoneticPr fontId="5"/>
  </si>
  <si>
    <t>（Ａ）</t>
    <phoneticPr fontId="5"/>
  </si>
  <si>
    <t>（Ｂ）</t>
    <phoneticPr fontId="5"/>
  </si>
  <si>
    <t>年月日</t>
    <rPh sb="0" eb="3">
      <t>ネンガッピ</t>
    </rPh>
    <phoneticPr fontId="5"/>
  </si>
  <si>
    <t>支払方法</t>
    <rPh sb="0" eb="2">
      <t>シハライ</t>
    </rPh>
    <rPh sb="2" eb="4">
      <t>ホウホウ</t>
    </rPh>
    <phoneticPr fontId="5"/>
  </si>
  <si>
    <t>工－</t>
    <rPh sb="0" eb="1">
      <t>コウ</t>
    </rPh>
    <phoneticPr fontId="5"/>
  </si>
  <si>
    <t>合　　　計</t>
    <rPh sb="0" eb="1">
      <t>ゴウ</t>
    </rPh>
    <rPh sb="4" eb="5">
      <t>ケイ</t>
    </rPh>
    <phoneticPr fontId="5"/>
  </si>
  <si>
    <t>備考</t>
    <rPh sb="0" eb="2">
      <t>ビコウ</t>
    </rPh>
    <phoneticPr fontId="5"/>
  </si>
  <si>
    <t>（注）</t>
    <rPh sb="1" eb="2">
      <t>チュウ</t>
    </rPh>
    <phoneticPr fontId="5"/>
  </si>
  <si>
    <t>１　経費別に記入してください。</t>
  </si>
  <si>
    <t>２　経費別に一連の支出番号を付し、領収書類にも同一番号を記入し、支払日順に記入してください。</t>
    <rPh sb="2" eb="4">
      <t>ケイヒ</t>
    </rPh>
    <rPh sb="4" eb="5">
      <t>ベツ</t>
    </rPh>
    <rPh sb="6" eb="8">
      <t>イチレン</t>
    </rPh>
    <rPh sb="9" eb="11">
      <t>シシュツ</t>
    </rPh>
    <rPh sb="11" eb="13">
      <t>バンゴウ</t>
    </rPh>
    <rPh sb="14" eb="15">
      <t>フ</t>
    </rPh>
    <rPh sb="17" eb="19">
      <t>リョウシュウ</t>
    </rPh>
    <rPh sb="19" eb="21">
      <t>ショルイ</t>
    </rPh>
    <rPh sb="23" eb="25">
      <t>ドウイツ</t>
    </rPh>
    <rPh sb="25" eb="27">
      <t>バンゴウ</t>
    </rPh>
    <rPh sb="28" eb="30">
      <t>キニュウ</t>
    </rPh>
    <rPh sb="32" eb="34">
      <t>シハライ</t>
    </rPh>
    <rPh sb="34" eb="35">
      <t>ヒ</t>
    </rPh>
    <rPh sb="35" eb="36">
      <t>ジュン</t>
    </rPh>
    <rPh sb="37" eb="39">
      <t>キニュウ</t>
    </rPh>
    <phoneticPr fontId="5"/>
  </si>
  <si>
    <t>３　消費税等経費欄は消費税及び諸経費などの間接経費で、助成対象外経費を記入してください。</t>
    <rPh sb="2" eb="5">
      <t>ショウヒゼイ</t>
    </rPh>
    <rPh sb="5" eb="6">
      <t>トウ</t>
    </rPh>
    <rPh sb="6" eb="8">
      <t>ケイヒ</t>
    </rPh>
    <rPh sb="8" eb="9">
      <t>ラン</t>
    </rPh>
    <rPh sb="10" eb="13">
      <t>ショウヒゼイ</t>
    </rPh>
    <rPh sb="13" eb="14">
      <t>オヨ</t>
    </rPh>
    <rPh sb="15" eb="18">
      <t>ショケイヒ</t>
    </rPh>
    <rPh sb="21" eb="23">
      <t>カンセツ</t>
    </rPh>
    <rPh sb="23" eb="25">
      <t>ケイヒ</t>
    </rPh>
    <rPh sb="27" eb="29">
      <t>ジョセイ</t>
    </rPh>
    <rPh sb="29" eb="32">
      <t>タイショウガイ</t>
    </rPh>
    <rPh sb="32" eb="34">
      <t>ケイヒ</t>
    </rPh>
    <rPh sb="35" eb="37">
      <t>キニュウ</t>
    </rPh>
    <phoneticPr fontId="5"/>
  </si>
  <si>
    <t>５　年月日は「     .　  .     」のように記入してください。</t>
    <rPh sb="2" eb="5">
      <t>ネンガッピ</t>
    </rPh>
    <rPh sb="27" eb="29">
      <t>キニュウ</t>
    </rPh>
    <phoneticPr fontId="5"/>
  </si>
  <si>
    <t>経費名　　事業所整備費（設備・備品購入費）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セツビ</t>
    </rPh>
    <rPh sb="15" eb="17">
      <t>ビヒン</t>
    </rPh>
    <rPh sb="17" eb="19">
      <t>コウニュウ</t>
    </rPh>
    <rPh sb="19" eb="20">
      <t>ヒ</t>
    </rPh>
    <phoneticPr fontId="5"/>
  </si>
  <si>
    <t>備－</t>
    <rPh sb="0" eb="1">
      <t>ソナエ</t>
    </rPh>
    <phoneticPr fontId="5"/>
  </si>
  <si>
    <t>備－</t>
    <rPh sb="0" eb="1">
      <t>ビ</t>
    </rPh>
    <phoneticPr fontId="5"/>
  </si>
  <si>
    <t>広－</t>
    <rPh sb="0" eb="1">
      <t>ヒロシ</t>
    </rPh>
    <phoneticPr fontId="5"/>
  </si>
  <si>
    <t>―</t>
    <phoneticPr fontId="5"/>
  </si>
  <si>
    <t>賃－</t>
    <rPh sb="0" eb="1">
      <t>チン</t>
    </rPh>
    <phoneticPr fontId="5"/>
  </si>
  <si>
    <t>工－</t>
    <rPh sb="0" eb="1">
      <t>コウ</t>
    </rPh>
    <phoneticPr fontId="1"/>
  </si>
  <si>
    <t>備－</t>
    <rPh sb="0" eb="1">
      <t>ビ</t>
    </rPh>
    <phoneticPr fontId="1"/>
  </si>
  <si>
    <t>広－</t>
    <rPh sb="0" eb="1">
      <t>コウ</t>
    </rPh>
    <phoneticPr fontId="1"/>
  </si>
  <si>
    <t>４　支払方法欄は、〔振込、現金、クレジットカード、小切手・手形〕の該当するものに○をつけてください。</t>
    <rPh sb="2" eb="4">
      <t>シハライ</t>
    </rPh>
    <rPh sb="4" eb="6">
      <t>ホウホウ</t>
    </rPh>
    <rPh sb="6" eb="7">
      <t>ラン</t>
    </rPh>
    <rPh sb="10" eb="12">
      <t>フリコミ</t>
    </rPh>
    <rPh sb="13" eb="15">
      <t>ゲンキン</t>
    </rPh>
    <rPh sb="25" eb="28">
      <t>コギッテ</t>
    </rPh>
    <rPh sb="29" eb="31">
      <t>テガタ</t>
    </rPh>
    <rPh sb="33" eb="35">
      <t>ガイトウ</t>
    </rPh>
    <phoneticPr fontId="5"/>
  </si>
  <si>
    <t>振・現・ク・小</t>
    <rPh sb="0" eb="1">
      <t>シン</t>
    </rPh>
    <rPh sb="2" eb="3">
      <t>ゲン</t>
    </rPh>
    <rPh sb="6" eb="7">
      <t>ショウ</t>
    </rPh>
    <phoneticPr fontId="5"/>
  </si>
  <si>
    <t>支出
番号</t>
    <rPh sb="0" eb="2">
      <t>シシュツ</t>
    </rPh>
    <rPh sb="3" eb="5">
      <t>バンゴウ</t>
    </rPh>
    <phoneticPr fontId="5"/>
  </si>
  <si>
    <t>単価
（税抜）</t>
    <rPh sb="0" eb="2">
      <t>タンカ</t>
    </rPh>
    <rPh sb="4" eb="6">
      <t>ゼイヌキ</t>
    </rPh>
    <phoneticPr fontId="5"/>
  </si>
  <si>
    <t>経費名　　事業所整備費（宣伝・広告費）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センデン</t>
    </rPh>
    <rPh sb="15" eb="17">
      <t>コウコク</t>
    </rPh>
    <rPh sb="17" eb="18">
      <t>ヒ</t>
    </rPh>
    <phoneticPr fontId="5"/>
  </si>
  <si>
    <t>経費名　　店舗賃借料　１年目</t>
    <rPh sb="0" eb="2">
      <t>ケイヒ</t>
    </rPh>
    <rPh sb="2" eb="3">
      <t>メイ</t>
    </rPh>
    <rPh sb="5" eb="7">
      <t>テンポ</t>
    </rPh>
    <rPh sb="7" eb="10">
      <t>チンシャクリョウ</t>
    </rPh>
    <rPh sb="12" eb="14">
      <t>ネンメ</t>
    </rPh>
    <phoneticPr fontId="5"/>
  </si>
  <si>
    <t>経費名　　店舗賃借料　２年目</t>
    <rPh sb="0" eb="2">
      <t>ケイヒ</t>
    </rPh>
    <rPh sb="2" eb="3">
      <t>メイ</t>
    </rPh>
    <rPh sb="5" eb="7">
      <t>テンポ</t>
    </rPh>
    <rPh sb="7" eb="10">
      <t>チンシャクリョウ</t>
    </rPh>
    <rPh sb="12" eb="14">
      <t>ネンメ</t>
    </rPh>
    <phoneticPr fontId="5"/>
  </si>
  <si>
    <t>　(４)　今後の事業展開</t>
    <phoneticPr fontId="1"/>
  </si>
  <si>
    <t>ア　現状</t>
    <rPh sb="2" eb="4">
      <t>ゲンジョウ</t>
    </rPh>
    <phoneticPr fontId="1"/>
  </si>
  <si>
    <t>イ　今後</t>
    <rPh sb="2" eb="4">
      <t>コンゴ</t>
    </rPh>
    <phoneticPr fontId="1"/>
  </si>
  <si>
    <t>(６)　事業の成果</t>
    <phoneticPr fontId="1"/>
  </si>
  <si>
    <t>※開業時の報告では、提出不要です</t>
    <rPh sb="5" eb="7">
      <t>ホウコク</t>
    </rPh>
    <rPh sb="10" eb="12">
      <t>テイシュツ</t>
    </rPh>
    <phoneticPr fontId="1"/>
  </si>
  <si>
    <t>経費名　　店舗賃借料　３年目</t>
    <rPh sb="0" eb="2">
      <t>ケイヒ</t>
    </rPh>
    <rPh sb="2" eb="3">
      <t>メイ</t>
    </rPh>
    <rPh sb="5" eb="7">
      <t>テンポ</t>
    </rPh>
    <rPh sb="7" eb="10">
      <t>チンシャクリョウ</t>
    </rPh>
    <rPh sb="12" eb="14">
      <t>ネンメ</t>
    </rPh>
    <phoneticPr fontId="5"/>
  </si>
  <si>
    <t>店舗賃借料　３年目</t>
  </si>
  <si>
    <t>損益実績 B</t>
    <phoneticPr fontId="1"/>
  </si>
  <si>
    <t>申請時 損益計画 A</t>
    <rPh sb="0" eb="3">
      <t>シンセイジ</t>
    </rPh>
    <phoneticPr fontId="1"/>
  </si>
  <si>
    <t>B－A
（月平均）</t>
    <phoneticPr fontId="1"/>
  </si>
  <si>
    <t>固定資産</t>
    <phoneticPr fontId="1"/>
  </si>
  <si>
    <t>経　費　別　支　払　明　細　表　（　個　別　）</t>
    <phoneticPr fontId="1"/>
  </si>
  <si>
    <t>（５）商店街活性化のための取り組み</t>
    <phoneticPr fontId="1"/>
  </si>
  <si>
    <t>給与・人件費</t>
    <rPh sb="0" eb="2">
      <t>キュウヨ</t>
    </rPh>
    <rPh sb="3" eb="6">
      <t>ジンケンヒ</t>
    </rPh>
    <phoneticPr fontId="3"/>
  </si>
  <si>
    <t>従業員数</t>
    <rPh sb="0" eb="3">
      <t>ジュウギョウイン</t>
    </rPh>
    <rPh sb="3" eb="4">
      <t>スウ</t>
    </rPh>
    <phoneticPr fontId="23"/>
  </si>
  <si>
    <t>　人</t>
    <rPh sb="1" eb="2">
      <t>ニン</t>
    </rPh>
    <phoneticPr fontId="23"/>
  </si>
  <si>
    <t>（うちﾊﾟｰﾄ･ｱﾙﾊﾞｲﾄ       人）</t>
    <phoneticPr fontId="23"/>
  </si>
  <si>
    <t>（      人）</t>
    <phoneticPr fontId="23"/>
  </si>
  <si>
    <t>【売上高】</t>
    <rPh sb="1" eb="4">
      <t>ウリアゲダカ</t>
    </rPh>
    <phoneticPr fontId="3"/>
  </si>
  <si>
    <t>等についてご記入く</t>
  </si>
  <si>
    <t>　 年  　月）</t>
    <phoneticPr fontId="1"/>
  </si>
  <si>
    <t>（ 　年　月～</t>
  </si>
  <si>
    <t>（付表２）</t>
    <phoneticPr fontId="1"/>
  </si>
  <si>
    <t>１　助成事業に要した経費</t>
    <phoneticPr fontId="1"/>
  </si>
  <si>
    <t>経費別明細書のとおり</t>
    <phoneticPr fontId="1"/>
  </si>
  <si>
    <t>様式第６号　付表２助成事業収支決算書（別紙１－３）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</si>
  <si>
    <t>様式第６号　付表２助成事業収支決算書（別紙１－４）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</si>
  <si>
    <t>様式第６号　付表２助成事業収支決算書（別紙１－５）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</si>
  <si>
    <t>様式第６号　付表２助成事業収支決算書（別紙１－６）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</si>
  <si>
    <t>様式第６号　付表２助成事業収支決算書（別紙１－７）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</si>
</sst>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#"/>
    <numFmt numFmtId="177" formatCode="0_);[Red]\(0\)"/>
    <numFmt numFmtId="178" formatCode="[$-411]ge\.m\.d;@"/>
  </numFmts>
  <fonts count="2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2"/>
      <color theme="1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</cellStyleXfs>
  <cellXfs count="21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3" borderId="0" xfId="0" applyFont="1" applyFill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>
      <alignment vertical="center"/>
    </xf>
    <xf numFmtId="0" fontId="7" fillId="0" borderId="9" xfId="0" applyFont="1" applyBorder="1" applyAlignment="1">
      <alignment horizontal="right" vertical="center"/>
    </xf>
    <xf numFmtId="0" fontId="7" fillId="0" borderId="11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7" fillId="3" borderId="0" xfId="0" applyFont="1" applyFill="1">
      <alignment vertical="center"/>
    </xf>
    <xf numFmtId="0" fontId="7" fillId="0" borderId="0" xfId="0" applyFont="1" applyBorder="1" applyAlignment="1">
      <alignment horizontal="right" vertical="center"/>
    </xf>
    <xf numFmtId="38" fontId="8" fillId="4" borderId="0" xfId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7" fillId="0" borderId="0" xfId="2" applyFont="1" applyFill="1"/>
    <xf numFmtId="0" fontId="10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/>
    </xf>
    <xf numFmtId="0" fontId="10" fillId="0" borderId="34" xfId="2" applyFont="1" applyFill="1" applyBorder="1" applyAlignment="1">
      <alignment horizontal="center" vertical="center"/>
    </xf>
    <xf numFmtId="0" fontId="10" fillId="0" borderId="18" xfId="2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/>
    </xf>
    <xf numFmtId="0" fontId="10" fillId="0" borderId="27" xfId="2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horizontal="center" vertical="center"/>
    </xf>
    <xf numFmtId="0" fontId="10" fillId="0" borderId="25" xfId="2" applyFont="1" applyFill="1" applyBorder="1" applyAlignment="1">
      <alignment horizontal="center" vertical="center"/>
    </xf>
    <xf numFmtId="0" fontId="10" fillId="0" borderId="8" xfId="2" applyFont="1" applyFill="1" applyBorder="1" applyAlignment="1">
      <alignment horizontal="center" vertical="center"/>
    </xf>
    <xf numFmtId="0" fontId="10" fillId="0" borderId="7" xfId="2" applyFont="1" applyFill="1" applyBorder="1" applyAlignment="1">
      <alignment horizontal="center" vertical="center"/>
    </xf>
    <xf numFmtId="0" fontId="10" fillId="0" borderId="37" xfId="2" applyFont="1" applyFill="1" applyBorder="1" applyAlignment="1">
      <alignment horizontal="center" vertical="center"/>
    </xf>
    <xf numFmtId="0" fontId="10" fillId="0" borderId="34" xfId="2" applyFont="1" applyFill="1" applyBorder="1" applyAlignment="1">
      <alignment vertical="center" shrinkToFit="1"/>
    </xf>
    <xf numFmtId="0" fontId="10" fillId="0" borderId="40" xfId="2" applyFont="1" applyFill="1" applyBorder="1" applyAlignment="1">
      <alignment vertical="center"/>
    </xf>
    <xf numFmtId="0" fontId="10" fillId="0" borderId="41" xfId="2" applyFont="1" applyFill="1" applyBorder="1" applyAlignment="1">
      <alignment vertical="center" shrinkToFit="1"/>
    </xf>
    <xf numFmtId="0" fontId="10" fillId="0" borderId="43" xfId="2" applyFont="1" applyFill="1" applyBorder="1" applyAlignment="1">
      <alignment vertical="center" shrinkToFit="1"/>
    </xf>
    <xf numFmtId="0" fontId="10" fillId="0" borderId="45" xfId="2" applyFont="1" applyFill="1" applyBorder="1" applyAlignment="1">
      <alignment vertical="center"/>
    </xf>
    <xf numFmtId="0" fontId="10" fillId="0" borderId="27" xfId="2" applyFont="1" applyFill="1" applyBorder="1" applyAlignment="1">
      <alignment vertical="center" shrinkToFit="1"/>
    </xf>
    <xf numFmtId="0" fontId="10" fillId="0" borderId="48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right" vertical="center"/>
    </xf>
    <xf numFmtId="0" fontId="10" fillId="0" borderId="0" xfId="2" applyFont="1" applyFill="1"/>
    <xf numFmtId="0" fontId="12" fillId="0" borderId="40" xfId="0" applyFont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0" fontId="7" fillId="4" borderId="0" xfId="2" applyFont="1" applyFill="1" applyAlignment="1">
      <alignment horizontal="distributed" vertical="center"/>
    </xf>
    <xf numFmtId="0" fontId="7" fillId="0" borderId="0" xfId="2" applyFont="1" applyFill="1" applyBorder="1" applyAlignment="1">
      <alignment horizontal="distributed" vertical="center"/>
    </xf>
    <xf numFmtId="0" fontId="7" fillId="0" borderId="0" xfId="2" applyFont="1" applyFill="1" applyBorder="1" applyAlignment="1">
      <alignment vertical="center"/>
    </xf>
    <xf numFmtId="0" fontId="7" fillId="0" borderId="0" xfId="2" applyFont="1" applyFill="1" applyAlignment="1">
      <alignment horizontal="right" vertical="center"/>
    </xf>
    <xf numFmtId="0" fontId="8" fillId="0" borderId="9" xfId="2" applyFont="1" applyFill="1" applyBorder="1" applyAlignment="1">
      <alignment horizontal="center" vertical="center" shrinkToFit="1"/>
    </xf>
    <xf numFmtId="0" fontId="8" fillId="0" borderId="9" xfId="2" applyFont="1" applyFill="1" applyBorder="1" applyAlignment="1">
      <alignment vertical="center"/>
    </xf>
    <xf numFmtId="0" fontId="8" fillId="0" borderId="19" xfId="2" applyFont="1" applyFill="1" applyBorder="1" applyAlignment="1">
      <alignment vertical="center"/>
    </xf>
    <xf numFmtId="0" fontId="8" fillId="0" borderId="15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0" fontId="17" fillId="2" borderId="9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7" fillId="2" borderId="19" xfId="0" applyFont="1" applyFill="1" applyBorder="1" applyAlignment="1">
      <alignment horizontal="center" vertical="center" wrapText="1"/>
    </xf>
    <xf numFmtId="0" fontId="20" fillId="2" borderId="50" xfId="0" applyFont="1" applyFill="1" applyBorder="1" applyAlignment="1">
      <alignment horizontal="left" vertical="center" wrapText="1" indent="1"/>
    </xf>
    <xf numFmtId="0" fontId="20" fillId="2" borderId="37" xfId="0" applyFont="1" applyFill="1" applyBorder="1" applyAlignment="1">
      <alignment horizontal="left" vertical="center" wrapText="1" indent="1"/>
    </xf>
    <xf numFmtId="0" fontId="7" fillId="0" borderId="9" xfId="0" applyFont="1" applyBorder="1" applyAlignment="1">
      <alignment horizontal="lef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7" fillId="0" borderId="42" xfId="2" applyFont="1" applyFill="1" applyBorder="1" applyAlignment="1">
      <alignment horizontal="distributed" vertical="center" wrapText="1" justifyLastLine="1"/>
    </xf>
    <xf numFmtId="0" fontId="9" fillId="0" borderId="0" xfId="2" applyFont="1" applyFill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7" fillId="0" borderId="4" xfId="0" applyFont="1" applyBorder="1" applyAlignment="1">
      <alignment horizontal="left" vertical="center" indent="4"/>
    </xf>
    <xf numFmtId="0" fontId="9" fillId="0" borderId="0" xfId="2" applyFont="1" applyFill="1" applyAlignment="1">
      <alignment horizontal="left" vertical="center"/>
    </xf>
    <xf numFmtId="0" fontId="8" fillId="0" borderId="9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 wrapText="1"/>
    </xf>
    <xf numFmtId="0" fontId="8" fillId="0" borderId="53" xfId="2" applyFont="1" applyFill="1" applyBorder="1" applyAlignment="1">
      <alignment horizontal="center" vertical="center" textRotation="255"/>
    </xf>
    <xf numFmtId="0" fontId="8" fillId="0" borderId="16" xfId="2" applyFont="1" applyFill="1" applyBorder="1" applyAlignment="1">
      <alignment vertical="center"/>
    </xf>
    <xf numFmtId="0" fontId="15" fillId="0" borderId="19" xfId="2" applyFont="1" applyFill="1" applyBorder="1" applyAlignment="1">
      <alignment vertical="center"/>
    </xf>
    <xf numFmtId="0" fontId="8" fillId="0" borderId="53" xfId="2" applyFont="1" applyFill="1" applyBorder="1" applyAlignment="1">
      <alignment vertical="center" textRotation="255"/>
    </xf>
    <xf numFmtId="0" fontId="8" fillId="0" borderId="19" xfId="2" applyFont="1" applyFill="1" applyBorder="1" applyAlignment="1">
      <alignment horizontal="center" vertical="center" shrinkToFit="1"/>
    </xf>
    <xf numFmtId="38" fontId="7" fillId="0" borderId="0" xfId="1" applyFont="1">
      <alignment vertical="center"/>
    </xf>
    <xf numFmtId="38" fontId="21" fillId="0" borderId="0" xfId="1" applyFont="1" applyAlignment="1">
      <alignment horizontal="right" vertical="center"/>
    </xf>
    <xf numFmtId="38" fontId="7" fillId="3" borderId="0" xfId="1" applyFont="1" applyFill="1">
      <alignment vertical="center"/>
    </xf>
    <xf numFmtId="38" fontId="7" fillId="0" borderId="0" xfId="1" applyFont="1" applyAlignment="1">
      <alignment horizontal="right" vertical="center"/>
    </xf>
    <xf numFmtId="38" fontId="18" fillId="3" borderId="22" xfId="1" applyFont="1" applyFill="1" applyBorder="1" applyAlignment="1">
      <alignment horizontal="center" vertical="center" wrapText="1"/>
    </xf>
    <xf numFmtId="38" fontId="18" fillId="2" borderId="19" xfId="1" applyFont="1" applyFill="1" applyBorder="1" applyAlignment="1">
      <alignment horizontal="center" vertical="center" wrapText="1"/>
    </xf>
    <xf numFmtId="38" fontId="7" fillId="0" borderId="10" xfId="1" applyFont="1" applyBorder="1">
      <alignment vertical="center"/>
    </xf>
    <xf numFmtId="176" fontId="8" fillId="0" borderId="19" xfId="1" applyNumberFormat="1" applyFont="1" applyFill="1" applyBorder="1" applyAlignment="1">
      <alignment vertical="center"/>
    </xf>
    <xf numFmtId="176" fontId="8" fillId="0" borderId="9" xfId="1" applyNumberFormat="1" applyFont="1" applyFill="1" applyBorder="1" applyAlignment="1">
      <alignment vertical="center"/>
    </xf>
    <xf numFmtId="176" fontId="8" fillId="0" borderId="16" xfId="1" applyNumberFormat="1" applyFont="1" applyFill="1" applyBorder="1" applyAlignment="1">
      <alignment vertical="center"/>
    </xf>
    <xf numFmtId="176" fontId="15" fillId="0" borderId="19" xfId="1" applyNumberFormat="1" applyFont="1" applyFill="1" applyBorder="1" applyAlignment="1">
      <alignment vertical="center"/>
    </xf>
    <xf numFmtId="176" fontId="9" fillId="0" borderId="48" xfId="3" applyNumberFormat="1" applyFont="1" applyFill="1" applyBorder="1" applyAlignment="1">
      <alignment horizontal="right" vertical="center" wrapText="1"/>
    </xf>
    <xf numFmtId="176" fontId="9" fillId="0" borderId="49" xfId="3" applyNumberFormat="1" applyFont="1" applyFill="1" applyBorder="1" applyAlignment="1">
      <alignment horizontal="right" vertical="center" wrapText="1"/>
    </xf>
    <xf numFmtId="176" fontId="9" fillId="0" borderId="33" xfId="3" applyNumberFormat="1" applyFont="1" applyFill="1" applyBorder="1" applyAlignment="1">
      <alignment horizontal="right" vertical="center" wrapText="1"/>
    </xf>
    <xf numFmtId="0" fontId="14" fillId="3" borderId="9" xfId="0" applyFont="1" applyFill="1" applyBorder="1" applyAlignment="1">
      <alignment horizontal="center" vertical="center" wrapText="1"/>
    </xf>
    <xf numFmtId="0" fontId="17" fillId="3" borderId="50" xfId="0" applyFont="1" applyFill="1" applyBorder="1" applyAlignment="1">
      <alignment horizontal="center" vertical="center" wrapText="1"/>
    </xf>
    <xf numFmtId="0" fontId="17" fillId="3" borderId="37" xfId="0" applyFont="1" applyFill="1" applyBorder="1" applyAlignment="1">
      <alignment horizontal="center" vertical="center" wrapText="1"/>
    </xf>
    <xf numFmtId="177" fontId="19" fillId="0" borderId="9" xfId="1" applyNumberFormat="1" applyFont="1" applyFill="1" applyBorder="1" applyAlignment="1">
      <alignment horizontal="right" vertical="center" wrapText="1"/>
    </xf>
    <xf numFmtId="177" fontId="19" fillId="0" borderId="9" xfId="1" applyNumberFormat="1" applyFont="1" applyBorder="1" applyAlignment="1">
      <alignment horizontal="right" vertical="center" wrapText="1"/>
    </xf>
    <xf numFmtId="177" fontId="19" fillId="0" borderId="9" xfId="1" applyNumberFormat="1" applyFont="1" applyFill="1" applyBorder="1" applyAlignment="1">
      <alignment vertical="center" wrapText="1"/>
    </xf>
    <xf numFmtId="177" fontId="19" fillId="0" borderId="21" xfId="1" applyNumberFormat="1" applyFont="1" applyFill="1" applyBorder="1" applyAlignment="1">
      <alignment horizontal="right" vertical="center" wrapText="1"/>
    </xf>
    <xf numFmtId="177" fontId="19" fillId="0" borderId="21" xfId="1" applyNumberFormat="1" applyFont="1" applyBorder="1" applyAlignment="1">
      <alignment horizontal="right" vertical="center" wrapText="1"/>
    </xf>
    <xf numFmtId="177" fontId="19" fillId="0" borderId="19" xfId="1" applyNumberFormat="1" applyFont="1" applyBorder="1" applyAlignment="1">
      <alignment horizontal="right" vertical="center" wrapText="1"/>
    </xf>
    <xf numFmtId="177" fontId="22" fillId="0" borderId="22" xfId="0" applyNumberFormat="1" applyFont="1" applyFill="1" applyBorder="1" applyAlignment="1" applyProtection="1">
      <alignment horizontal="right" vertical="center"/>
      <protection locked="0"/>
    </xf>
    <xf numFmtId="177" fontId="22" fillId="0" borderId="30" xfId="0" applyNumberFormat="1" applyFont="1" applyFill="1" applyBorder="1" applyAlignment="1" applyProtection="1">
      <alignment horizontal="right" vertical="center"/>
      <protection locked="0"/>
    </xf>
    <xf numFmtId="177" fontId="24" fillId="0" borderId="19" xfId="0" applyNumberFormat="1" applyFont="1" applyFill="1" applyBorder="1" applyAlignment="1" applyProtection="1">
      <alignment horizontal="distributed" vertical="center" shrinkToFit="1"/>
      <protection locked="0"/>
    </xf>
    <xf numFmtId="177" fontId="22" fillId="0" borderId="17" xfId="0" applyNumberFormat="1" applyFont="1" applyFill="1" applyBorder="1" applyAlignment="1" applyProtection="1">
      <alignment horizontal="right" vertical="center" shrinkToFit="1"/>
      <protection locked="0"/>
    </xf>
    <xf numFmtId="177" fontId="6" fillId="0" borderId="22" xfId="1" applyNumberFormat="1" applyFont="1" applyFill="1" applyBorder="1" applyAlignment="1">
      <alignment vertical="top" wrapText="1"/>
    </xf>
    <xf numFmtId="177" fontId="6" fillId="0" borderId="23" xfId="1" applyNumberFormat="1" applyFont="1" applyBorder="1" applyAlignment="1">
      <alignment vertical="top"/>
    </xf>
    <xf numFmtId="177" fontId="6" fillId="0" borderId="19" xfId="1" applyNumberFormat="1" applyFont="1" applyBorder="1" applyAlignment="1">
      <alignment vertical="top"/>
    </xf>
    <xf numFmtId="0" fontId="7" fillId="4" borderId="29" xfId="0" applyFont="1" applyFill="1" applyBorder="1" applyAlignment="1">
      <alignment horizontal="left" vertical="center" wrapText="1"/>
    </xf>
    <xf numFmtId="0" fontId="7" fillId="4" borderId="51" xfId="0" applyFont="1" applyFill="1" applyBorder="1" applyAlignment="1">
      <alignment horizontal="left" vertical="center" wrapText="1"/>
    </xf>
    <xf numFmtId="0" fontId="7" fillId="4" borderId="28" xfId="0" applyFont="1" applyFill="1" applyBorder="1" applyAlignment="1">
      <alignment horizontal="left" vertical="center" wrapText="1"/>
    </xf>
    <xf numFmtId="0" fontId="7" fillId="4" borderId="50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4" borderId="37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 wrapText="1"/>
    </xf>
    <xf numFmtId="0" fontId="7" fillId="4" borderId="52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17" fillId="2" borderId="19" xfId="0" applyFont="1" applyFill="1" applyBorder="1" applyAlignment="1">
      <alignment horizontal="center" vertical="center" wrapText="1"/>
    </xf>
    <xf numFmtId="177" fontId="19" fillId="0" borderId="9" xfId="1" applyNumberFormat="1" applyFont="1" applyBorder="1" applyAlignment="1">
      <alignment horizontal="right" vertical="center" wrapText="1"/>
    </xf>
    <xf numFmtId="0" fontId="17" fillId="2" borderId="20" xfId="0" applyFont="1" applyFill="1" applyBorder="1" applyAlignment="1">
      <alignment horizontal="center" vertical="center" wrapText="1"/>
    </xf>
    <xf numFmtId="38" fontId="17" fillId="2" borderId="9" xfId="1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textRotation="255" wrapText="1"/>
    </xf>
    <xf numFmtId="0" fontId="17" fillId="3" borderId="29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0" fontId="17" fillId="2" borderId="22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left" vertical="center" wrapText="1" indent="1"/>
    </xf>
    <xf numFmtId="0" fontId="20" fillId="2" borderId="23" xfId="0" applyFont="1" applyFill="1" applyBorder="1" applyAlignment="1">
      <alignment horizontal="left" vertical="center" wrapText="1" indent="1"/>
    </xf>
    <xf numFmtId="0" fontId="20" fillId="2" borderId="50" xfId="0" applyFont="1" applyFill="1" applyBorder="1" applyAlignment="1">
      <alignment horizontal="left" vertical="center" wrapText="1" indent="1"/>
    </xf>
    <xf numFmtId="0" fontId="20" fillId="2" borderId="37" xfId="0" applyFont="1" applyFill="1" applyBorder="1" applyAlignment="1">
      <alignment horizontal="left" vertical="center" wrapText="1" indent="1"/>
    </xf>
    <xf numFmtId="0" fontId="20" fillId="3" borderId="50" xfId="0" applyFont="1" applyFill="1" applyBorder="1" applyAlignment="1">
      <alignment horizontal="left" vertical="center" wrapText="1" indent="1"/>
    </xf>
    <xf numFmtId="0" fontId="20" fillId="3" borderId="37" xfId="0" applyFont="1" applyFill="1" applyBorder="1" applyAlignment="1">
      <alignment horizontal="left" vertical="center" wrapText="1" indent="1"/>
    </xf>
    <xf numFmtId="0" fontId="22" fillId="3" borderId="29" xfId="0" applyFont="1" applyFill="1" applyBorder="1" applyAlignment="1" applyProtection="1">
      <alignment horizontal="center" vertical="center"/>
      <protection locked="0"/>
    </xf>
    <xf numFmtId="0" fontId="22" fillId="3" borderId="28" xfId="0" applyFont="1" applyFill="1" applyBorder="1" applyAlignment="1" applyProtection="1">
      <alignment horizontal="center" vertical="center"/>
      <protection locked="0"/>
    </xf>
    <xf numFmtId="0" fontId="22" fillId="3" borderId="26" xfId="0" applyFont="1" applyFill="1" applyBorder="1" applyAlignment="1" applyProtection="1">
      <alignment horizontal="center" vertical="center"/>
      <protection locked="0"/>
    </xf>
    <xf numFmtId="0" fontId="22" fillId="3" borderId="12" xfId="0" applyFont="1" applyFill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center" vertical="center" textRotation="255"/>
    </xf>
    <xf numFmtId="0" fontId="7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11" fillId="0" borderId="0" xfId="2" applyFont="1" applyFill="1" applyAlignment="1"/>
    <xf numFmtId="0" fontId="7" fillId="0" borderId="0" xfId="2" applyFont="1" applyFill="1" applyAlignment="1"/>
    <xf numFmtId="0" fontId="10" fillId="0" borderId="35" xfId="2" applyFont="1" applyFill="1" applyBorder="1" applyAlignment="1">
      <alignment horizontal="center" vertical="center"/>
    </xf>
    <xf numFmtId="0" fontId="10" fillId="0" borderId="22" xfId="2" applyFont="1" applyFill="1" applyBorder="1" applyAlignment="1">
      <alignment horizontal="center" vertical="center"/>
    </xf>
    <xf numFmtId="0" fontId="10" fillId="0" borderId="13" xfId="2" applyFont="1" applyFill="1" applyBorder="1" applyAlignment="1">
      <alignment horizontal="center" vertical="center" wrapText="1"/>
    </xf>
    <xf numFmtId="0" fontId="10" fillId="0" borderId="29" xfId="2" applyFont="1" applyFill="1" applyBorder="1" applyAlignment="1">
      <alignment horizontal="center" vertical="center"/>
    </xf>
    <xf numFmtId="0" fontId="10" fillId="0" borderId="36" xfId="2" applyFont="1" applyFill="1" applyBorder="1" applyAlignment="1">
      <alignment horizontal="center" vertical="center" wrapText="1"/>
    </xf>
    <xf numFmtId="0" fontId="10" fillId="0" borderId="30" xfId="2" applyFont="1" applyFill="1" applyBorder="1" applyAlignment="1">
      <alignment horizontal="center" vertical="center"/>
    </xf>
    <xf numFmtId="178" fontId="8" fillId="0" borderId="18" xfId="2" applyNumberFormat="1" applyFont="1" applyFill="1" applyBorder="1" applyAlignment="1">
      <alignment horizontal="center" vertical="center" wrapText="1"/>
    </xf>
    <xf numFmtId="178" fontId="8" fillId="0" borderId="19" xfId="2" applyNumberFormat="1" applyFont="1" applyFill="1" applyBorder="1" applyAlignment="1">
      <alignment horizontal="center" vertical="center" wrapText="1"/>
    </xf>
    <xf numFmtId="178" fontId="8" fillId="0" borderId="54" xfId="2" applyNumberFormat="1" applyFont="1" applyFill="1" applyBorder="1" applyAlignment="1">
      <alignment horizontal="center" vertical="center" wrapText="1"/>
    </xf>
    <xf numFmtId="178" fontId="8" fillId="0" borderId="17" xfId="2" applyNumberFormat="1" applyFont="1" applyFill="1" applyBorder="1" applyAlignment="1">
      <alignment horizontal="center" vertical="center" wrapText="1"/>
    </xf>
    <xf numFmtId="0" fontId="7" fillId="0" borderId="36" xfId="2" applyFont="1" applyFill="1" applyBorder="1" applyAlignment="1">
      <alignment vertical="center"/>
    </xf>
    <xf numFmtId="0" fontId="7" fillId="0" borderId="14" xfId="2" applyFont="1" applyFill="1" applyBorder="1" applyAlignment="1">
      <alignment vertical="center"/>
    </xf>
    <xf numFmtId="176" fontId="10" fillId="0" borderId="35" xfId="3" applyNumberFormat="1" applyFont="1" applyFill="1" applyBorder="1" applyAlignment="1">
      <alignment horizontal="center" vertical="center"/>
    </xf>
    <xf numFmtId="176" fontId="10" fillId="0" borderId="9" xfId="3" applyNumberFormat="1" applyFont="1" applyFill="1" applyBorder="1" applyAlignment="1">
      <alignment horizontal="center" vertical="center"/>
    </xf>
    <xf numFmtId="176" fontId="13" fillId="0" borderId="36" xfId="3" applyNumberFormat="1" applyFont="1" applyFill="1" applyBorder="1" applyAlignment="1">
      <alignment horizontal="right" vertical="center"/>
    </xf>
    <xf numFmtId="176" fontId="13" fillId="0" borderId="14" xfId="3" applyNumberFormat="1" applyFont="1" applyFill="1" applyBorder="1" applyAlignment="1">
      <alignment horizontal="right" vertical="center"/>
    </xf>
    <xf numFmtId="176" fontId="9" fillId="0" borderId="38" xfId="3" applyNumberFormat="1" applyFont="1" applyFill="1" applyBorder="1" applyAlignment="1">
      <alignment horizontal="right" vertical="center"/>
    </xf>
    <xf numFmtId="176" fontId="9" fillId="0" borderId="9" xfId="3" applyNumberFormat="1" applyFont="1" applyFill="1" applyBorder="1" applyAlignment="1">
      <alignment horizontal="right" vertical="center"/>
    </xf>
    <xf numFmtId="176" fontId="9" fillId="0" borderId="10" xfId="3" applyNumberFormat="1" applyFont="1" applyFill="1" applyBorder="1" applyAlignment="1">
      <alignment horizontal="right" vertical="center"/>
    </xf>
    <xf numFmtId="178" fontId="8" fillId="0" borderId="39" xfId="2" applyNumberFormat="1" applyFont="1" applyFill="1" applyBorder="1" applyAlignment="1">
      <alignment horizontal="center" vertical="center" wrapText="1"/>
    </xf>
    <xf numFmtId="178" fontId="8" fillId="0" borderId="38" xfId="2" applyNumberFormat="1" applyFont="1" applyFill="1" applyBorder="1" applyAlignment="1">
      <alignment horizontal="center" vertical="center"/>
    </xf>
    <xf numFmtId="178" fontId="8" fillId="0" borderId="9" xfId="2" applyNumberFormat="1" applyFont="1" applyFill="1" applyBorder="1" applyAlignment="1">
      <alignment horizontal="center" vertical="center" wrapText="1"/>
    </xf>
    <xf numFmtId="178" fontId="8" fillId="0" borderId="9" xfId="2" applyNumberFormat="1" applyFont="1" applyFill="1" applyBorder="1" applyAlignment="1">
      <alignment horizontal="center" vertical="center"/>
    </xf>
    <xf numFmtId="178" fontId="8" fillId="0" borderId="14" xfId="2" applyNumberFormat="1" applyFont="1" applyFill="1" applyBorder="1" applyAlignment="1">
      <alignment horizontal="center" vertical="center" wrapText="1"/>
    </xf>
    <xf numFmtId="178" fontId="8" fillId="0" borderId="14" xfId="2" applyNumberFormat="1" applyFont="1" applyFill="1" applyBorder="1" applyAlignment="1">
      <alignment horizontal="center" vertical="center"/>
    </xf>
    <xf numFmtId="176" fontId="9" fillId="0" borderId="44" xfId="3" applyNumberFormat="1" applyFont="1" applyFill="1" applyBorder="1" applyAlignment="1">
      <alignment horizontal="right" vertical="center"/>
    </xf>
    <xf numFmtId="176" fontId="9" fillId="0" borderId="41" xfId="3" applyNumberFormat="1" applyFont="1" applyFill="1" applyBorder="1" applyAlignment="1">
      <alignment horizontal="right" vertical="center"/>
    </xf>
    <xf numFmtId="176" fontId="9" fillId="0" borderId="22" xfId="3" applyNumberFormat="1" applyFont="1" applyFill="1" applyBorder="1" applyAlignment="1">
      <alignment horizontal="right" vertical="center"/>
    </xf>
    <xf numFmtId="176" fontId="9" fillId="0" borderId="19" xfId="3" applyNumberFormat="1" applyFont="1" applyFill="1" applyBorder="1" applyAlignment="1">
      <alignment horizontal="right" vertical="center"/>
    </xf>
    <xf numFmtId="178" fontId="8" fillId="0" borderId="38" xfId="2" applyNumberFormat="1" applyFont="1" applyFill="1" applyBorder="1" applyAlignment="1">
      <alignment horizontal="center" vertical="center" wrapText="1"/>
    </xf>
    <xf numFmtId="176" fontId="10" fillId="0" borderId="22" xfId="3" applyNumberFormat="1" applyFont="1" applyFill="1" applyBorder="1" applyAlignment="1">
      <alignment horizontal="center" vertical="center"/>
    </xf>
    <xf numFmtId="176" fontId="13" fillId="0" borderId="30" xfId="3" applyNumberFormat="1" applyFont="1" applyFill="1" applyBorder="1" applyAlignment="1">
      <alignment horizontal="right" vertical="center"/>
    </xf>
    <xf numFmtId="176" fontId="9" fillId="0" borderId="24" xfId="3" applyNumberFormat="1" applyFont="1" applyFill="1" applyBorder="1" applyAlignment="1">
      <alignment horizontal="right" vertical="center"/>
    </xf>
    <xf numFmtId="176" fontId="9" fillId="0" borderId="25" xfId="3" applyNumberFormat="1" applyFont="1" applyFill="1" applyBorder="1" applyAlignment="1">
      <alignment horizontal="right" vertical="center"/>
    </xf>
    <xf numFmtId="178" fontId="8" fillId="0" borderId="44" xfId="2" applyNumberFormat="1" applyFont="1" applyFill="1" applyBorder="1" applyAlignment="1">
      <alignment horizontal="center" vertical="center"/>
    </xf>
    <xf numFmtId="178" fontId="8" fillId="0" borderId="35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Fill="1" applyBorder="1" applyAlignment="1">
      <alignment vertical="center"/>
    </xf>
    <xf numFmtId="0" fontId="14" fillId="0" borderId="32" xfId="2" applyFont="1" applyFill="1" applyBorder="1" applyAlignment="1">
      <alignment horizontal="left" vertical="center"/>
    </xf>
    <xf numFmtId="0" fontId="14" fillId="0" borderId="46" xfId="2" applyFont="1" applyFill="1" applyBorder="1" applyAlignment="1">
      <alignment horizontal="left" vertical="center"/>
    </xf>
    <xf numFmtId="0" fontId="14" fillId="0" borderId="47" xfId="2" applyFont="1" applyFill="1" applyBorder="1" applyAlignment="1">
      <alignment horizontal="left" vertical="center"/>
    </xf>
    <xf numFmtId="178" fontId="8" fillId="0" borderId="22" xfId="2" applyNumberFormat="1" applyFont="1" applyFill="1" applyBorder="1" applyAlignment="1">
      <alignment horizontal="center" vertical="center"/>
    </xf>
    <xf numFmtId="178" fontId="8" fillId="0" borderId="30" xfId="2" applyNumberFormat="1" applyFont="1" applyFill="1" applyBorder="1" applyAlignment="1">
      <alignment horizontal="center" vertical="center"/>
    </xf>
    <xf numFmtId="0" fontId="7" fillId="0" borderId="30" xfId="2" applyFont="1" applyFill="1" applyBorder="1" applyAlignment="1">
      <alignment vertical="center"/>
    </xf>
    <xf numFmtId="0" fontId="10" fillId="0" borderId="31" xfId="2" applyFont="1" applyFill="1" applyBorder="1" applyAlignment="1">
      <alignment horizontal="center" vertical="center"/>
    </xf>
    <xf numFmtId="0" fontId="7" fillId="0" borderId="46" xfId="2" applyFont="1" applyFill="1" applyBorder="1" applyAlignment="1">
      <alignment horizontal="center" vertical="center"/>
    </xf>
    <xf numFmtId="0" fontId="7" fillId="0" borderId="47" xfId="2" applyFont="1" applyFill="1" applyBorder="1" applyAlignment="1">
      <alignment horizontal="center" vertical="center"/>
    </xf>
    <xf numFmtId="178" fontId="8" fillId="0" borderId="36" xfId="2" applyNumberFormat="1" applyFont="1" applyFill="1" applyBorder="1" applyAlignment="1">
      <alignment horizontal="center" vertical="center" wrapText="1"/>
    </xf>
    <xf numFmtId="0" fontId="8" fillId="0" borderId="38" xfId="2" applyFont="1" applyFill="1" applyBorder="1" applyAlignment="1">
      <alignment horizontal="center" vertical="center" wrapText="1"/>
    </xf>
    <xf numFmtId="0" fontId="8" fillId="0" borderId="38" xfId="2" applyFont="1" applyFill="1" applyBorder="1" applyAlignment="1">
      <alignment horizontal="center" vertical="center"/>
    </xf>
    <xf numFmtId="178" fontId="15" fillId="0" borderId="35" xfId="0" applyNumberFormat="1" applyFont="1" applyBorder="1" applyAlignment="1">
      <alignment horizontal="center" vertical="center" wrapText="1"/>
    </xf>
    <xf numFmtId="178" fontId="15" fillId="0" borderId="9" xfId="0" applyNumberFormat="1" applyFont="1" applyBorder="1" applyAlignment="1">
      <alignment horizontal="center" vertical="center"/>
    </xf>
    <xf numFmtId="178" fontId="15" fillId="0" borderId="36" xfId="0" applyNumberFormat="1" applyFont="1" applyBorder="1" applyAlignment="1">
      <alignment horizontal="center" vertical="center" wrapText="1"/>
    </xf>
    <xf numFmtId="178" fontId="15" fillId="0" borderId="14" xfId="0" applyNumberFormat="1" applyFont="1" applyBorder="1" applyAlignment="1">
      <alignment horizontal="center" vertical="center"/>
    </xf>
    <xf numFmtId="0" fontId="7" fillId="0" borderId="36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15" fillId="0" borderId="39" xfId="0" applyFont="1" applyBorder="1" applyAlignment="1">
      <alignment horizontal="center" vertical="center" wrapText="1"/>
    </xf>
    <xf numFmtId="0" fontId="15" fillId="0" borderId="38" xfId="0" applyFont="1" applyBorder="1" applyAlignment="1">
      <alignment horizontal="center" vertical="center"/>
    </xf>
    <xf numFmtId="0" fontId="8" fillId="0" borderId="39" xfId="2" applyFont="1" applyFill="1" applyBorder="1" applyAlignment="1">
      <alignment horizontal="center" vertical="center" wrapText="1"/>
    </xf>
    <xf numFmtId="0" fontId="8" fillId="0" borderId="44" xfId="2" applyFont="1" applyFill="1" applyBorder="1" applyAlignment="1">
      <alignment horizontal="center" vertical="center"/>
    </xf>
    <xf numFmtId="0" fontId="15" fillId="0" borderId="19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/>
    </xf>
    <xf numFmtId="0" fontId="8" fillId="0" borderId="16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19" xfId="2" applyFont="1" applyFill="1" applyBorder="1" applyAlignment="1">
      <alignment horizontal="center" vertical="center" textRotation="255"/>
    </xf>
    <xf numFmtId="0" fontId="8" fillId="0" borderId="9" xfId="2" applyFont="1" applyFill="1" applyBorder="1" applyAlignment="1">
      <alignment horizontal="center" vertical="center" textRotation="255"/>
    </xf>
    <xf numFmtId="0" fontId="8" fillId="0" borderId="22" xfId="2" applyFont="1" applyFill="1" applyBorder="1" applyAlignment="1">
      <alignment horizontal="center" vertical="center" textRotation="255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15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F66FF"/>
      <color rgb="FFFFFFCC"/>
      <color rgb="FFFF3399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565150</xdr:colOff>
      <xdr:row>5</xdr:row>
      <xdr:rowOff>74706</xdr:rowOff>
    </xdr:from>
    <xdr:to>
      <xdr:col>18</xdr:col>
      <xdr:colOff>171823</xdr:colOff>
      <xdr:row>9</xdr:row>
      <xdr:rowOff>39221</xdr:rowOff>
    </xdr:to>
    <xdr:sp macro="" textlink="">
      <xdr:nvSpPr>
        <xdr:cNvPr id="4" name="四角形吹き出し 3"/>
        <xdr:cNvSpPr>
          <a:spLocks noChangeArrowheads="1"/>
        </xdr:cNvSpPr>
      </xdr:nvSpPr>
      <xdr:spPr bwMode="auto">
        <a:xfrm>
          <a:off x="7453032" y="1157941"/>
          <a:ext cx="4208556" cy="89086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１～３</a:t>
          </a:r>
          <a:r>
            <a:rPr lang="ja-JP" altLang="ja-JP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年目賃借料</a:t>
          </a:r>
          <a:r>
            <a:rPr lang="ja-JP" altLang="en-US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の報告時</a:t>
          </a:r>
          <a:r>
            <a:rPr lang="ja-JP" altLang="ja-JP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に</a:t>
          </a:r>
          <a:r>
            <a:rPr lang="ja-JP" altLang="en-US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は</a:t>
          </a:r>
          <a:endParaRPr lang="en-US" altLang="ja-JP" sz="1200" b="1" i="0" baseline="0">
            <a:solidFill>
              <a:schemeClr val="tx1"/>
            </a:solidFill>
            <a:effectLst/>
            <a:latin typeface="+mn-ea"/>
            <a:ea typeface="+mn-ea"/>
            <a:cs typeface="+mn-cs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「</a:t>
          </a:r>
          <a:r>
            <a:rPr lang="ja-JP" altLang="en-US" sz="1200" b="1" i="0" u="none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成果を踏まえた</a:t>
          </a:r>
          <a:r>
            <a:rPr lang="ja-JP" altLang="en-US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今後の事業展開」を</a:t>
          </a:r>
          <a:r>
            <a:rPr lang="ja-JP" altLang="ja-JP" sz="1200" b="1" i="0" baseline="0">
              <a:solidFill>
                <a:schemeClr val="tx1"/>
              </a:solidFill>
              <a:effectLst/>
              <a:latin typeface="+mn-ea"/>
              <a:ea typeface="+mn-ea"/>
              <a:cs typeface="+mn-cs"/>
            </a:rPr>
            <a:t>記入してください</a:t>
          </a:r>
          <a:endParaRPr lang="ja-JP" sz="1100" b="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11</xdr:col>
      <xdr:colOff>554318</xdr:colOff>
      <xdr:row>24</xdr:row>
      <xdr:rowOff>28016</xdr:rowOff>
    </xdr:from>
    <xdr:to>
      <xdr:col>17</xdr:col>
      <xdr:colOff>157255</xdr:colOff>
      <xdr:row>28</xdr:row>
      <xdr:rowOff>37354</xdr:rowOff>
    </xdr:to>
    <xdr:sp macro="" textlink="">
      <xdr:nvSpPr>
        <xdr:cNvPr id="5" name="四角形吹き出し 4"/>
        <xdr:cNvSpPr>
          <a:spLocks noChangeArrowheads="1"/>
        </xdr:cNvSpPr>
      </xdr:nvSpPr>
      <xdr:spPr bwMode="auto">
        <a:xfrm>
          <a:off x="7442200" y="5122957"/>
          <a:ext cx="3547408" cy="704103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100" b="1">
              <a:effectLst/>
              <a:latin typeface="+mn-ea"/>
              <a:ea typeface="+mn-ea"/>
              <a:cs typeface="+mn-cs"/>
            </a:rPr>
            <a:t>商店街で行った活動</a:t>
          </a:r>
          <a:r>
            <a:rPr lang="en-US" altLang="ja-JP" sz="1100" b="1"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100" b="1">
              <a:effectLst/>
              <a:latin typeface="+mn-ea"/>
              <a:ea typeface="+mn-ea"/>
              <a:cs typeface="+mn-cs"/>
            </a:rPr>
            <a:t>及び</a:t>
          </a:r>
          <a:r>
            <a:rPr lang="en-US" altLang="ja-JP" sz="1100" b="1">
              <a:effectLst/>
              <a:latin typeface="+mn-ea"/>
              <a:ea typeface="+mn-ea"/>
              <a:cs typeface="+mn-cs"/>
            </a:rPr>
            <a:t> </a:t>
          </a:r>
          <a:r>
            <a:rPr lang="ja-JP" altLang="ja-JP" sz="1100" b="1">
              <a:effectLst/>
              <a:latin typeface="+mn-ea"/>
              <a:ea typeface="+mn-ea"/>
              <a:cs typeface="+mn-cs"/>
            </a:rPr>
            <a:t>今後取り組みたいことを</a:t>
          </a:r>
          <a:endParaRPr lang="en-US" altLang="ja-JP" sz="1100" b="1">
            <a:effectLst/>
            <a:latin typeface="+mn-ea"/>
            <a:ea typeface="+mn-ea"/>
            <a:cs typeface="+mn-cs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100" b="1" u="none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詳細</a:t>
          </a:r>
          <a:r>
            <a:rPr lang="ja-JP" altLang="ja-JP" sz="1100" b="1">
              <a:effectLst/>
              <a:latin typeface="+mn-ea"/>
              <a:ea typeface="+mn-ea"/>
              <a:cs typeface="+mn-cs"/>
            </a:rPr>
            <a:t>に記入してください</a:t>
          </a:r>
          <a:endParaRPr lang="ja-JP" sz="1050" b="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11</xdr:col>
      <xdr:colOff>578971</xdr:colOff>
      <xdr:row>12</xdr:row>
      <xdr:rowOff>36979</xdr:rowOff>
    </xdr:from>
    <xdr:to>
      <xdr:col>20</xdr:col>
      <xdr:colOff>403412</xdr:colOff>
      <xdr:row>17</xdr:row>
      <xdr:rowOff>189380</xdr:rowOff>
    </xdr:to>
    <xdr:sp macro="" textlink="">
      <xdr:nvSpPr>
        <xdr:cNvPr id="7" name="Rectangle 34"/>
        <xdr:cNvSpPr>
          <a:spLocks noChangeArrowheads="1"/>
        </xdr:cNvSpPr>
      </xdr:nvSpPr>
      <xdr:spPr bwMode="auto">
        <a:xfrm>
          <a:off x="7466853" y="2741332"/>
          <a:ext cx="5741147" cy="1310342"/>
        </a:xfrm>
        <a:prstGeom prst="rect">
          <a:avLst/>
        </a:prstGeom>
        <a:solidFill>
          <a:srgbClr val="FFFFFF"/>
        </a:solidFill>
        <a:ln w="19050" cmpd="sng">
          <a:solidFill>
            <a:schemeClr val="tx1"/>
          </a:solidFill>
          <a:prstDash val="sysDot"/>
          <a:miter lim="800000"/>
          <a:headEnd/>
          <a:tailEnd/>
        </a:ln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just">
            <a:spcAft>
              <a:spcPts val="0"/>
            </a:spcAft>
          </a:pPr>
          <a:r>
            <a:rPr lang="ja-JP" sz="1200" b="1" kern="100">
              <a:solidFill>
                <a:sysClr val="windowText" lastClr="000000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申請時の損益計画と実績の差について、出来る限り要因等を分析してください。</a:t>
          </a:r>
          <a:endParaRPr lang="en-US" altLang="ja-JP" sz="1200" b="1" kern="100">
            <a:solidFill>
              <a:sysClr val="windowText" lastClr="000000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200" b="1" kern="100">
              <a:solidFill>
                <a:sysClr val="windowText" lastClr="000000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また、営業利益において計画と実績に大きな乖離がある場合や、赤字の場合は、</a:t>
          </a:r>
          <a:endParaRPr lang="en-US" altLang="ja-JP" sz="1200" b="1" kern="100">
            <a:solidFill>
              <a:sysClr val="windowText" lastClr="000000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200" b="1" kern="100">
              <a:solidFill>
                <a:sysClr val="windowText" lastClr="000000"/>
              </a:solidFill>
              <a:effectLst/>
              <a:latin typeface="游ゴシック" panose="020B0400000000000000" pitchFamily="50" charset="-128"/>
              <a:ea typeface="游ゴシック" panose="020B0400000000000000" pitchFamily="50" charset="-128"/>
              <a:cs typeface="Times New Roman" panose="02020603050405020304" pitchFamily="18" charset="0"/>
            </a:rPr>
            <a:t>詳細な要因分析と改善策をご記入ください。</a:t>
          </a:r>
          <a:endParaRPr lang="ja-JP" sz="1100" kern="100">
            <a:solidFill>
              <a:sysClr val="windowText" lastClr="000000"/>
            </a:solidFill>
            <a:effectLst/>
            <a:latin typeface="游ゴシック" panose="020B0400000000000000" pitchFamily="50" charset="-128"/>
            <a:ea typeface="游ゴシック" panose="020B0400000000000000" pitchFamily="50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63502</xdr:colOff>
      <xdr:row>0</xdr:row>
      <xdr:rowOff>165100</xdr:rowOff>
    </xdr:from>
    <xdr:to>
      <xdr:col>12</xdr:col>
      <xdr:colOff>444500</xdr:colOff>
      <xdr:row>3</xdr:row>
      <xdr:rowOff>127000</xdr:rowOff>
    </xdr:to>
    <xdr:sp macro="" textlink="">
      <xdr:nvSpPr>
        <xdr:cNvPr id="4" name="四角形吹き出し 3"/>
        <xdr:cNvSpPr>
          <a:spLocks noChangeArrowheads="1"/>
        </xdr:cNvSpPr>
      </xdr:nvSpPr>
      <xdr:spPr bwMode="auto">
        <a:xfrm>
          <a:off x="6813552" y="165100"/>
          <a:ext cx="3682998" cy="647700"/>
        </a:xfrm>
        <a:prstGeom prst="wedgeRectCallout">
          <a:avLst>
            <a:gd name="adj1" fmla="val -57731"/>
            <a:gd name="adj2" fmla="val -52859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１年目賃借料、２年目</a:t>
          </a:r>
          <a:r>
            <a:rPr lang="ja-JP" altLang="en-US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賃借料、３年目</a:t>
          </a: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賃借料</a:t>
          </a:r>
          <a:r>
            <a:rPr lang="ja-JP" altLang="en-US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の報告</a:t>
          </a: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時に</a:t>
          </a:r>
          <a:r>
            <a:rPr lang="ja-JP" altLang="en-US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ご</a:t>
          </a: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記入</a:t>
          </a:r>
          <a:r>
            <a:rPr lang="ja-JP" altLang="en-US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のうえ提出</a:t>
          </a:r>
          <a:r>
            <a:rPr lang="ja-JP" altLang="ja-JP" sz="1100" b="1" i="0" baseline="0">
              <a:solidFill>
                <a:srgbClr val="FF3399"/>
              </a:solidFill>
              <a:effectLst/>
              <a:latin typeface="+mn-ea"/>
              <a:ea typeface="+mn-ea"/>
              <a:cs typeface="+mn-cs"/>
            </a:rPr>
            <a:t>してください</a:t>
          </a:r>
          <a:endParaRPr lang="ja-JP" sz="1050" b="0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</xdr:col>
      <xdr:colOff>31750</xdr:colOff>
      <xdr:row>19</xdr:row>
      <xdr:rowOff>14286</xdr:rowOff>
    </xdr:from>
    <xdr:to>
      <xdr:col>2</xdr:col>
      <xdr:colOff>920750</xdr:colOff>
      <xdr:row>31</xdr:row>
      <xdr:rowOff>95249</xdr:rowOff>
    </xdr:to>
    <xdr:sp macro="" textlink="">
      <xdr:nvSpPr>
        <xdr:cNvPr id="9" name="大かっこ 8"/>
        <xdr:cNvSpPr>
          <a:spLocks noChangeArrowheads="1"/>
        </xdr:cNvSpPr>
      </xdr:nvSpPr>
      <xdr:spPr bwMode="auto">
        <a:xfrm>
          <a:off x="228600" y="4484686"/>
          <a:ext cx="1225550" cy="2824163"/>
        </a:xfrm>
        <a:prstGeom prst="bracketPair">
          <a:avLst>
            <a:gd name="adj" fmla="val 9060"/>
          </a:avLst>
        </a:prstGeom>
        <a:noFill/>
        <a:ln w="6350" algn="ctr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rot="0" vert="horz" wrap="square" lIns="91440" tIns="45720" rIns="91440" bIns="45720" anchor="ctr" anchorCtr="0" upright="1">
          <a:noAutofit/>
        </a:bodyPr>
        <a:lstStyle/>
        <a:p>
          <a:endParaRPr lang="ja-JP" altLang="en-US"/>
        </a:p>
      </xdr:txBody>
    </xdr:sp>
    <xdr:clientData/>
  </xdr:twoCellAnchor>
  <xdr:oneCellAnchor>
    <xdr:from>
      <xdr:col>7</xdr:col>
      <xdr:colOff>38100</xdr:colOff>
      <xdr:row>4</xdr:row>
      <xdr:rowOff>44450</xdr:rowOff>
    </xdr:from>
    <xdr:ext cx="4502150" cy="819150"/>
    <xdr:sp macro="" textlink="">
      <xdr:nvSpPr>
        <xdr:cNvPr id="7" name="四角形吹き出し 6"/>
        <xdr:cNvSpPr>
          <a:spLocks noChangeArrowheads="1"/>
        </xdr:cNvSpPr>
      </xdr:nvSpPr>
      <xdr:spPr bwMode="auto">
        <a:xfrm>
          <a:off x="6819900" y="958850"/>
          <a:ext cx="4502150" cy="819150"/>
        </a:xfrm>
        <a:prstGeom prst="wedgeRectCallout">
          <a:avLst>
            <a:gd name="adj1" fmla="val -58179"/>
            <a:gd name="adj2" fmla="val -6778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Overflow="clip" horzOverflow="clip" vert="horz" wrap="square" lIns="74295" tIns="36000" rIns="74295" bIns="36000" anchor="ctr" anchorCtr="0" upright="1">
          <a:noAutofit/>
        </a:bodyPr>
        <a:lstStyle/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1">
              <a:effectLst/>
              <a:latin typeface="+mn-ea"/>
              <a:ea typeface="+mn-ea"/>
              <a:cs typeface="+mn-cs"/>
            </a:rPr>
            <a:t>損益計画</a:t>
          </a:r>
          <a:r>
            <a:rPr lang="ja-JP" altLang="en-US" sz="1100" b="1" baseline="0">
              <a:effectLst/>
              <a:latin typeface="+mn-ea"/>
              <a:ea typeface="+mn-ea"/>
              <a:cs typeface="+mn-cs"/>
            </a:rPr>
            <a:t> </a:t>
          </a:r>
          <a:r>
            <a:rPr lang="en-US" altLang="ja-JP" sz="1100" b="1">
              <a:effectLst/>
              <a:latin typeface="+mn-ea"/>
              <a:ea typeface="+mn-ea"/>
              <a:cs typeface="+mn-cs"/>
            </a:rPr>
            <a:t>A </a:t>
          </a:r>
          <a:r>
            <a:rPr lang="ja-JP" altLang="en-US" sz="1100" b="1">
              <a:effectLst/>
              <a:latin typeface="+mn-ea"/>
              <a:ea typeface="+mn-ea"/>
              <a:cs typeface="+mn-cs"/>
            </a:rPr>
            <a:t>には、</a:t>
          </a:r>
          <a:r>
            <a:rPr lang="ja-JP" altLang="en-US" sz="110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申請書に記載のもの</a:t>
          </a:r>
          <a:r>
            <a:rPr lang="ja-JP" altLang="en-US" sz="1100" b="1">
              <a:effectLst/>
              <a:latin typeface="+mn-ea"/>
              <a:ea typeface="+mn-ea"/>
              <a:cs typeface="+mn-cs"/>
            </a:rPr>
            <a:t>を入力してください。</a:t>
          </a:r>
          <a:endParaRPr lang="en-US" altLang="ja-JP" sz="1100" b="1">
            <a:effectLst/>
            <a:latin typeface="+mn-ea"/>
            <a:ea typeface="+mn-ea"/>
            <a:cs typeface="+mn-cs"/>
          </a:endParaRPr>
        </a:p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1100" b="1">
            <a:effectLst/>
            <a:latin typeface="+mn-ea"/>
            <a:ea typeface="+mn-ea"/>
            <a:cs typeface="+mn-cs"/>
          </a:endParaRPr>
        </a:p>
        <a:p>
          <a:pPr marL="0" marR="0" lvl="0" indent="0" algn="just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 b="1">
              <a:effectLst/>
              <a:latin typeface="+mn-ea"/>
              <a:ea typeface="+mn-ea"/>
            </a:rPr>
            <a:t>損益実績 </a:t>
          </a:r>
          <a:r>
            <a:rPr lang="en-US" altLang="ja-JP" sz="1100" b="1">
              <a:effectLst/>
              <a:latin typeface="+mn-ea"/>
              <a:ea typeface="+mn-ea"/>
            </a:rPr>
            <a:t>B </a:t>
          </a:r>
          <a:r>
            <a:rPr lang="ja-JP" altLang="en-US" sz="1100" b="1">
              <a:effectLst/>
              <a:latin typeface="+mn-ea"/>
              <a:ea typeface="+mn-ea"/>
            </a:rPr>
            <a:t>には、</a:t>
          </a:r>
          <a:r>
            <a:rPr lang="ja-JP" altLang="en-US" sz="1100" b="1">
              <a:solidFill>
                <a:srgbClr val="FF0000"/>
              </a:solidFill>
              <a:effectLst/>
              <a:latin typeface="+mn-ea"/>
              <a:ea typeface="+mn-ea"/>
            </a:rPr>
            <a:t>実績</a:t>
          </a:r>
          <a:r>
            <a:rPr lang="ja-JP" altLang="en-US" sz="1100" b="1">
              <a:effectLst/>
              <a:latin typeface="+mn-ea"/>
              <a:ea typeface="+mn-ea"/>
            </a:rPr>
            <a:t>を入力してください。</a:t>
          </a:r>
          <a:endParaRPr lang="ja-JP" altLang="ja-JP" sz="1100" b="1">
            <a:effectLst/>
            <a:latin typeface="+mn-ea"/>
            <a:ea typeface="+mn-ea"/>
          </a:endParaRPr>
        </a:p>
      </xdr:txBody>
    </xdr:sp>
    <xdr:clientData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634998</xdr:colOff>
      <xdr:row>6</xdr:row>
      <xdr:rowOff>185738</xdr:rowOff>
    </xdr:from>
    <xdr:to>
      <xdr:col>15</xdr:col>
      <xdr:colOff>292100</xdr:colOff>
      <xdr:row>13</xdr:row>
      <xdr:rowOff>203200</xdr:rowOff>
    </xdr:to>
    <xdr:sp macro="" textlink="">
      <xdr:nvSpPr>
        <xdr:cNvPr id="7" name="Rectangle 36"/>
        <xdr:cNvSpPr>
          <a:spLocks noChangeArrowheads="1"/>
        </xdr:cNvSpPr>
      </xdr:nvSpPr>
      <xdr:spPr bwMode="auto">
        <a:xfrm>
          <a:off x="6661148" y="1785938"/>
          <a:ext cx="4940302" cy="2551112"/>
        </a:xfrm>
        <a:prstGeom prst="rect">
          <a:avLst/>
        </a:prstGeom>
        <a:solidFill>
          <a:schemeClr val="bg1"/>
        </a:solidFill>
        <a:ln w="22225">
          <a:solidFill>
            <a:schemeClr val="tx1"/>
          </a:solidFill>
          <a:prstDash val="sysDot"/>
          <a:miter lim="800000"/>
          <a:headEnd/>
          <a:tailEnd/>
        </a:ln>
      </xdr:spPr>
      <xdr:txBody>
        <a:bodyPr rot="0" vert="horz" wrap="square" lIns="74295" tIns="8890" rIns="74295" bIns="8890" anchor="t" anchorCtr="0" upright="1">
          <a:noAutofit/>
        </a:bodyPr>
        <a:lstStyle/>
        <a:p>
          <a:pPr algn="just">
            <a:spcAft>
              <a:spcPts val="0"/>
            </a:spcAft>
          </a:pPr>
          <a:endParaRPr lang="en-US" altLang="ja-JP" sz="105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５０万円（税抜）以上の</a:t>
          </a:r>
          <a:r>
            <a:rPr lang="ja-JP" altLang="en-US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財産</a:t>
          </a:r>
          <a:r>
            <a:rPr lang="ja-JP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を</a:t>
          </a:r>
          <a:r>
            <a:rPr lang="ja-JP" altLang="en-US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取得</a:t>
          </a:r>
          <a:r>
            <a:rPr lang="ja-JP" sz="105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された場合は、記載してください。</a:t>
          </a:r>
          <a:endParaRPr lang="en-US" altLang="ja-JP" sz="105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※工事代金は総工事費用が５０万円（税抜）以上、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設備・備品は１点あたり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５０万円（税抜）以上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、</a:t>
          </a:r>
          <a:endParaRPr lang="en-US" altLang="ja-JP" sz="1100" b="1">
            <a:effectLst/>
            <a:latin typeface="+mn-lt"/>
            <a:ea typeface="+mn-ea"/>
            <a:cs typeface="+mn-cs"/>
          </a:endParaRPr>
        </a:p>
        <a:p>
          <a:pPr algn="just">
            <a:spcAft>
              <a:spcPts val="0"/>
            </a:spcAft>
          </a:pP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ＷＥＢサイト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制作費用が</a:t>
          </a:r>
          <a:r>
            <a:rPr lang="ja-JP" altLang="ja-JP" sz="1100" b="1">
              <a:effectLst/>
              <a:latin typeface="+mn-lt"/>
              <a:ea typeface="+mn-ea"/>
              <a:cs typeface="+mn-cs"/>
            </a:rPr>
            <a:t>５０万円（税抜）以上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endParaRPr lang="ja-JP" sz="105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※「ステッカー番号」は</a:t>
          </a: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経費別明細の支出番号（工－１、備－１等）を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入力し、</a:t>
          </a: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公社配布のステッカー</a:t>
          </a: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にも同じ</a:t>
          </a: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番号</a:t>
          </a:r>
          <a:r>
            <a:rPr lang="ja-JP" altLang="en-US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を記入して</a:t>
          </a:r>
          <a:r>
            <a:rPr lang="ja-JP" sz="1050" b="1" kern="100">
              <a:solidFill>
                <a:schemeClr val="tx1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ください。</a:t>
          </a: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endParaRPr lang="en-US" altLang="ja-JP" sz="1050" b="1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r>
            <a:rPr lang="ja-JP" altLang="ja-JP" sz="1100" b="1">
              <a:effectLst/>
              <a:latin typeface="+mn-lt"/>
              <a:ea typeface="+mn-ea"/>
              <a:cs typeface="+mn-cs"/>
            </a:rPr>
            <a:t>※</a:t>
          </a:r>
          <a:r>
            <a:rPr lang="ja-JP" altLang="en-US" sz="1100" b="1">
              <a:effectLst/>
              <a:latin typeface="+mn-lt"/>
              <a:ea typeface="+mn-ea"/>
              <a:cs typeface="+mn-cs"/>
            </a:rPr>
            <a:t>資産が無い場合は、空白のままで、ご提出ください。</a:t>
          </a:r>
          <a:endParaRPr lang="ja-JP" altLang="ja-JP" sz="1050">
            <a:effectLst/>
          </a:endParaRPr>
        </a:p>
        <a:p>
          <a:pPr algn="just">
            <a:spcAft>
              <a:spcPts val="0"/>
            </a:spcAft>
          </a:pPr>
          <a:endParaRPr lang="ja-JP" sz="1050" kern="100">
            <a:solidFill>
              <a:schemeClr val="tx1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718155</xdr:colOff>
      <xdr:row>2</xdr:row>
      <xdr:rowOff>211666</xdr:rowOff>
    </xdr:from>
    <xdr:to>
      <xdr:col>22</xdr:col>
      <xdr:colOff>182939</xdr:colOff>
      <xdr:row>5</xdr:row>
      <xdr:rowOff>122463</xdr:rowOff>
    </xdr:to>
    <xdr:sp macro="" textlink="">
      <xdr:nvSpPr>
        <xdr:cNvPr id="14" name="四角形吹き出し 13"/>
        <xdr:cNvSpPr>
          <a:spLocks noChangeArrowheads="1"/>
        </xdr:cNvSpPr>
      </xdr:nvSpPr>
      <xdr:spPr bwMode="auto">
        <a:xfrm>
          <a:off x="16180405" y="814916"/>
          <a:ext cx="4640034" cy="1011464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報告する経費のみご記入、ご提出してください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oneCellAnchor>
    <xdr:from>
      <xdr:col>15</xdr:col>
      <xdr:colOff>635000</xdr:colOff>
      <xdr:row>28</xdr:row>
      <xdr:rowOff>137583</xdr:rowOff>
    </xdr:from>
    <xdr:ext cx="4644570" cy="1006928"/>
    <xdr:sp macro="" textlink="">
      <xdr:nvSpPr>
        <xdr:cNvPr id="15" name="四角形吹き出し 14"/>
        <xdr:cNvSpPr>
          <a:spLocks noChangeArrowheads="1"/>
        </xdr:cNvSpPr>
      </xdr:nvSpPr>
      <xdr:spPr bwMode="auto">
        <a:xfrm>
          <a:off x="16097250" y="10519833"/>
          <a:ext cx="4644570" cy="100692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報告する経費のみご記入、ご提出してください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oneCellAnchor>
  <xdr:oneCellAnchor>
    <xdr:from>
      <xdr:col>15</xdr:col>
      <xdr:colOff>624417</xdr:colOff>
      <xdr:row>52</xdr:row>
      <xdr:rowOff>158750</xdr:rowOff>
    </xdr:from>
    <xdr:ext cx="4644570" cy="1006928"/>
    <xdr:sp macro="" textlink="">
      <xdr:nvSpPr>
        <xdr:cNvPr id="16" name="四角形吹き出し 15"/>
        <xdr:cNvSpPr>
          <a:spLocks noChangeArrowheads="1"/>
        </xdr:cNvSpPr>
      </xdr:nvSpPr>
      <xdr:spPr bwMode="auto">
        <a:xfrm>
          <a:off x="16086667" y="19727333"/>
          <a:ext cx="4644570" cy="100692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報告する経費のみご記入、ご提出してください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oneCellAnchor>
  <xdr:twoCellAnchor>
    <xdr:from>
      <xdr:col>15</xdr:col>
      <xdr:colOff>486833</xdr:colOff>
      <xdr:row>132</xdr:row>
      <xdr:rowOff>254000</xdr:rowOff>
    </xdr:from>
    <xdr:to>
      <xdr:col>28</xdr:col>
      <xdr:colOff>182940</xdr:colOff>
      <xdr:row>141</xdr:row>
      <xdr:rowOff>27214</xdr:rowOff>
    </xdr:to>
    <xdr:sp macro="" textlink="">
      <xdr:nvSpPr>
        <xdr:cNvPr id="20" name="正方形/長方形 19"/>
        <xdr:cNvSpPr/>
      </xdr:nvSpPr>
      <xdr:spPr bwMode="auto">
        <a:xfrm>
          <a:off x="15949083" y="50175583"/>
          <a:ext cx="8617857" cy="3392714"/>
        </a:xfrm>
        <a:prstGeom prst="rect">
          <a:avLst/>
        </a:prstGeom>
        <a:solidFill>
          <a:srgbClr val="FFFFFF"/>
        </a:solidFill>
        <a:ln w="2857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・請求年月日は、３年目初回の年月日を入力してください。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ja-JP" altLang="en-US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①交付決定日：令和６年８月１日　⇒　請求年月日：令和８年８月分家賃の請求日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請求年月日：令和８年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月分家賃の請求日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③交付決定日：令和７年２月１日　⇒　請求年月日：令和９年２月分家賃の請求日</a:t>
          </a: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・支払年月日は、</a:t>
          </a:r>
          <a:r>
            <a:rPr kumimoji="1" lang="ja-JP" altLang="en-US" sz="1400" b="1" u="sng" spc="200" baseline="0">
              <a:solidFill>
                <a:sysClr val="windowText" lastClr="000000"/>
              </a:solidFill>
              <a:latin typeface="+mn-ea"/>
              <a:ea typeface="+mn-ea"/>
            </a:rPr>
            <a:t>交付決定日から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３６カ月目の支払完了日を記入してください。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①交付決定日：令和６年８月１日　⇒　支払年月日：令和９年７月分家賃の支払日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支払年月日：令和９年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10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月分家賃の支払日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③交付決定日：令和７年２月１日　⇒　支払年月日：令和１０年１月分家賃の支払日</a:t>
          </a:r>
        </a:p>
      </xdr:txBody>
    </xdr:sp>
    <xdr:clientData/>
  </xdr:twoCellAnchor>
  <xdr:twoCellAnchor>
    <xdr:from>
      <xdr:col>15</xdr:col>
      <xdr:colOff>381000</xdr:colOff>
      <xdr:row>108</xdr:row>
      <xdr:rowOff>232834</xdr:rowOff>
    </xdr:from>
    <xdr:to>
      <xdr:col>28</xdr:col>
      <xdr:colOff>77107</xdr:colOff>
      <xdr:row>117</xdr:row>
      <xdr:rowOff>6048</xdr:rowOff>
    </xdr:to>
    <xdr:sp macro="" textlink="">
      <xdr:nvSpPr>
        <xdr:cNvPr id="21" name="正方形/長方形 20"/>
        <xdr:cNvSpPr/>
      </xdr:nvSpPr>
      <xdr:spPr bwMode="auto">
        <a:xfrm>
          <a:off x="15843250" y="41073917"/>
          <a:ext cx="8617857" cy="3392714"/>
        </a:xfrm>
        <a:prstGeom prst="rect">
          <a:avLst/>
        </a:prstGeom>
        <a:solidFill>
          <a:srgbClr val="FFFFFF"/>
        </a:solidFill>
        <a:ln w="2857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・請求年月日は、２年目初回の年月日を入力してください。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ja-JP" altLang="en-US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①交付決定日：令和６年８月１日　⇒　請求年月日：令和７年８月分家賃の請求日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請求年月日：令和７年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月分家賃の請求日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③交付決定日：令和７年２月１日　⇒　請求年月日：令和８年２月分家賃の請求日</a:t>
          </a: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・支払年月日は、</a:t>
          </a:r>
          <a:r>
            <a:rPr kumimoji="1" lang="ja-JP" altLang="en-US" sz="1400" b="1" u="sng" spc="200" baseline="0">
              <a:solidFill>
                <a:sysClr val="windowText" lastClr="000000"/>
              </a:solidFill>
              <a:latin typeface="+mn-ea"/>
              <a:ea typeface="+mn-ea"/>
            </a:rPr>
            <a:t>交付決定日から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２４カ月目の支払完了日を記入してください。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①交付決定日：令和６年８月１日　⇒　支払年月日：令和８年７月分家賃の支払日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支払年月日：令和８年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10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月分家賃の支払日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③交付決定日：令和７年２月１日　⇒　支払年月日：令和９年１月分家賃の支払日</a:t>
          </a:r>
        </a:p>
      </xdr:txBody>
    </xdr:sp>
    <xdr:clientData/>
  </xdr:twoCellAnchor>
  <xdr:twoCellAnchor>
    <xdr:from>
      <xdr:col>15</xdr:col>
      <xdr:colOff>381000</xdr:colOff>
      <xdr:row>82</xdr:row>
      <xdr:rowOff>10583</xdr:rowOff>
    </xdr:from>
    <xdr:to>
      <xdr:col>28</xdr:col>
      <xdr:colOff>77107</xdr:colOff>
      <xdr:row>88</xdr:row>
      <xdr:rowOff>210156</xdr:rowOff>
    </xdr:to>
    <xdr:sp macro="" textlink="">
      <xdr:nvSpPr>
        <xdr:cNvPr id="22" name="正方形/長方形 21"/>
        <xdr:cNvSpPr/>
      </xdr:nvSpPr>
      <xdr:spPr bwMode="auto">
        <a:xfrm>
          <a:off x="15843250" y="30966833"/>
          <a:ext cx="8617857" cy="2612573"/>
        </a:xfrm>
        <a:prstGeom prst="rect">
          <a:avLst/>
        </a:prstGeom>
        <a:solidFill>
          <a:srgbClr val="FFFFFF"/>
        </a:solidFill>
        <a:ln w="28575" cap="flat" cmpd="sng" algn="ctr">
          <a:solidFill>
            <a:schemeClr val="bg1">
              <a:lumMod val="50000"/>
            </a:schemeClr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・請求年月日は、初回の年月日を入力してください。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・支払年月日は、</a:t>
          </a:r>
          <a:r>
            <a:rPr kumimoji="1" lang="ja-JP" altLang="en-US" sz="1400" b="1" u="sng" spc="200" baseline="0">
              <a:solidFill>
                <a:sysClr val="windowText" lastClr="000000"/>
              </a:solidFill>
              <a:latin typeface="+mn-ea"/>
              <a:ea typeface="+mn-ea"/>
            </a:rPr>
            <a:t>交付決定日から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１２カ月目の支払完了日を記入してください。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①交付決定日：令和６年８月１日　⇒　支払年月日：令和７年７月分家賃の支払日</a:t>
          </a:r>
          <a:endParaRPr kumimoji="1" lang="en-US" altLang="ja-JP" sz="1400" b="1" spc="200" baseline="0">
            <a:solidFill>
              <a:sysClr val="windowText" lastClr="000000"/>
            </a:solidFill>
            <a:latin typeface="+mn-ea"/>
            <a:ea typeface="+mn-ea"/>
          </a:endParaRP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②交付決定日：令和６年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11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月１日　⇒　支払年月日：令和７年</a:t>
          </a:r>
          <a:r>
            <a:rPr kumimoji="1" lang="en-US" altLang="ja-JP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10</a:t>
          </a: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月分家賃の支払日</a:t>
          </a:r>
        </a:p>
        <a:p>
          <a:pPr algn="l">
            <a:lnSpc>
              <a:spcPts val="1900"/>
            </a:lnSpc>
          </a:pPr>
          <a:r>
            <a:rPr kumimoji="1" lang="ja-JP" altLang="en-US" sz="1400" b="1" spc="200" baseline="0">
              <a:solidFill>
                <a:sysClr val="windowText" lastClr="000000"/>
              </a:solidFill>
              <a:latin typeface="+mn-ea"/>
              <a:ea typeface="+mn-ea"/>
            </a:rPr>
            <a:t>　　　③交付決定日：令和７年２月１日　⇒　支払年月日：令和８年１月分家賃の支払日</a:t>
          </a:r>
        </a:p>
      </xdr:txBody>
    </xdr:sp>
    <xdr:clientData/>
  </xdr:twoCellAnchor>
  <xdr:oneCellAnchor>
    <xdr:from>
      <xdr:col>15</xdr:col>
      <xdr:colOff>550334</xdr:colOff>
      <xdr:row>78</xdr:row>
      <xdr:rowOff>52917</xdr:rowOff>
    </xdr:from>
    <xdr:ext cx="4644570" cy="1006928"/>
    <xdr:sp macro="" textlink="">
      <xdr:nvSpPr>
        <xdr:cNvPr id="23" name="四角形吹き出し 22"/>
        <xdr:cNvSpPr>
          <a:spLocks noChangeArrowheads="1"/>
        </xdr:cNvSpPr>
      </xdr:nvSpPr>
      <xdr:spPr bwMode="auto">
        <a:xfrm>
          <a:off x="16012584" y="29400500"/>
          <a:ext cx="4644570" cy="100692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交付決定後「</a:t>
          </a:r>
          <a:r>
            <a:rPr lang="en-US" altLang="ja-JP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1</a:t>
          </a: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年目の報告時」に提出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oneCellAnchor>
  <xdr:oneCellAnchor>
    <xdr:from>
      <xdr:col>15</xdr:col>
      <xdr:colOff>412750</xdr:colOff>
      <xdr:row>105</xdr:row>
      <xdr:rowOff>31751</xdr:rowOff>
    </xdr:from>
    <xdr:ext cx="4644570" cy="1006928"/>
    <xdr:sp macro="" textlink="">
      <xdr:nvSpPr>
        <xdr:cNvPr id="24" name="四角形吹き出し 23"/>
        <xdr:cNvSpPr>
          <a:spLocks noChangeArrowheads="1"/>
        </xdr:cNvSpPr>
      </xdr:nvSpPr>
      <xdr:spPr bwMode="auto">
        <a:xfrm>
          <a:off x="15875000" y="39666334"/>
          <a:ext cx="4644570" cy="100692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交付決定後「２年目の報告時」に提出</a:t>
          </a:r>
        </a:p>
      </xdr:txBody>
    </xdr:sp>
    <xdr:clientData fPrintsWithSheet="0"/>
  </xdr:oneCellAnchor>
  <xdr:oneCellAnchor>
    <xdr:from>
      <xdr:col>15</xdr:col>
      <xdr:colOff>433916</xdr:colOff>
      <xdr:row>128</xdr:row>
      <xdr:rowOff>338666</xdr:rowOff>
    </xdr:from>
    <xdr:ext cx="4644570" cy="1006928"/>
    <xdr:sp macro="" textlink="">
      <xdr:nvSpPr>
        <xdr:cNvPr id="25" name="四角形吹き出し 24"/>
        <xdr:cNvSpPr>
          <a:spLocks noChangeArrowheads="1"/>
        </xdr:cNvSpPr>
      </xdr:nvSpPr>
      <xdr:spPr bwMode="auto">
        <a:xfrm>
          <a:off x="15896166" y="48651583"/>
          <a:ext cx="4644570" cy="100692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　交付決定後「３年目の報告時」に提出</a:t>
          </a:r>
        </a:p>
      </xdr:txBody>
    </xdr:sp>
    <xdr:clientData fPrint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6</xdr:row>
      <xdr:rowOff>131762</xdr:rowOff>
    </xdr:from>
    <xdr:to>
      <xdr:col>12</xdr:col>
      <xdr:colOff>190500</xdr:colOff>
      <xdr:row>9</xdr:row>
      <xdr:rowOff>425450</xdr:rowOff>
    </xdr:to>
    <xdr:sp macro="" textlink="">
      <xdr:nvSpPr>
        <xdr:cNvPr id="5" name="四角形吹き出し 4"/>
        <xdr:cNvSpPr>
          <a:spLocks noChangeArrowheads="1"/>
        </xdr:cNvSpPr>
      </xdr:nvSpPr>
      <xdr:spPr bwMode="auto">
        <a:xfrm>
          <a:off x="7505700" y="1985962"/>
          <a:ext cx="3581400" cy="179228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先に</a:t>
          </a:r>
          <a:r>
            <a:rPr lang="en-US" altLang="ja-JP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7</a:t>
          </a: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「経費別明細（別紙</a:t>
          </a:r>
          <a:r>
            <a:rPr lang="en-US" altLang="ja-JP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1-2</a:t>
          </a: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～</a:t>
          </a:r>
          <a:r>
            <a:rPr lang="en-US" altLang="ja-JP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1-7</a:t>
          </a: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）」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シートから入力してください。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自動計算が反映されます。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13</xdr:col>
      <xdr:colOff>152400</xdr:colOff>
      <xdr:row>1</xdr:row>
      <xdr:rowOff>0</xdr:rowOff>
    </xdr:from>
    <xdr:to>
      <xdr:col>19</xdr:col>
      <xdr:colOff>152400</xdr:colOff>
      <xdr:row>8</xdr:row>
      <xdr:rowOff>215900</xdr:rowOff>
    </xdr:to>
    <xdr:sp macro="" textlink="">
      <xdr:nvSpPr>
        <xdr:cNvPr id="6" name="四角形吹き出し 5"/>
        <xdr:cNvSpPr>
          <a:spLocks noChangeArrowheads="1"/>
        </xdr:cNvSpPr>
      </xdr:nvSpPr>
      <xdr:spPr bwMode="auto">
        <a:xfrm>
          <a:off x="11677650" y="215900"/>
          <a:ext cx="3771900" cy="2806700"/>
        </a:xfrm>
        <a:prstGeom prst="wedgeRectCallout">
          <a:avLst>
            <a:gd name="adj1" fmla="val -63740"/>
            <a:gd name="adj2" fmla="val -13660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r>
            <a:rPr kumimoji="1" lang="ja-JP" altLang="en-US" sz="11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店舗賃借料の報告時</a:t>
          </a:r>
          <a:endParaRPr kumimoji="1" lang="en-US" altLang="ja-JP" sz="1100" b="1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①始期：交付決定月を選択してください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②終期：１年目－交付決定月より１年を経過した月、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２年目－交付決定月より２年を経過した月、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　　　　　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年目－交付決定月より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年を経過した月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（例）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交付決定月：令和６年８月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⇒　１年目－令和７年７月、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　　２年目－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令和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８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年７月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、</a:t>
          </a:r>
          <a:endParaRPr kumimoji="1" lang="en-US" altLang="ja-JP" sz="1100" b="1"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　　　　　　　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３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年目－令和</a:t>
          </a:r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９</a:t>
          </a:r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年７月</a:t>
          </a:r>
          <a:endParaRPr kumimoji="1" lang="ja-JP" altLang="en-US" sz="1100" b="1">
            <a:effectLst/>
            <a:latin typeface="+mn-lt"/>
            <a:ea typeface="+mn-ea"/>
            <a:cs typeface="+mn-cs"/>
          </a:endParaRPr>
        </a:p>
        <a:p>
          <a:endParaRPr kumimoji="1" lang="ja-JP" altLang="en-US" sz="1100" b="1">
            <a:effectLst/>
            <a:latin typeface="+mn-lt"/>
            <a:ea typeface="+mn-ea"/>
            <a:cs typeface="+mn-cs"/>
          </a:endParaRPr>
        </a:p>
      </xdr:txBody>
    </xdr:sp>
    <xdr:clientData fPrintsWithSheet="0"/>
  </xdr:twoCellAnchor>
  <xdr:twoCellAnchor>
    <xdr:from>
      <xdr:col>6</xdr:col>
      <xdr:colOff>431800</xdr:colOff>
      <xdr:row>0</xdr:row>
      <xdr:rowOff>209550</xdr:rowOff>
    </xdr:from>
    <xdr:to>
      <xdr:col>12</xdr:col>
      <xdr:colOff>234950</xdr:colOff>
      <xdr:row>5</xdr:row>
      <xdr:rowOff>349250</xdr:rowOff>
    </xdr:to>
    <xdr:sp macro="" textlink="">
      <xdr:nvSpPr>
        <xdr:cNvPr id="7" name="四角形吹き出し 6"/>
        <xdr:cNvSpPr>
          <a:spLocks noChangeArrowheads="1"/>
        </xdr:cNvSpPr>
      </xdr:nvSpPr>
      <xdr:spPr bwMode="auto">
        <a:xfrm>
          <a:off x="7556500" y="209550"/>
          <a:ext cx="3575050" cy="1587500"/>
        </a:xfrm>
        <a:prstGeom prst="wedgeRectCallout">
          <a:avLst>
            <a:gd name="adj1" fmla="val -63740"/>
            <a:gd name="adj2" fmla="val -13660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r>
            <a:rPr kumimoji="1" lang="ja-JP" altLang="en-US" sz="11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開業の報告時</a:t>
          </a:r>
          <a:endParaRPr kumimoji="1" lang="en-US" altLang="ja-JP" sz="1100" b="1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①始期：交付決定月を選択してください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②終期：開業月の翌々月を入力してください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例）令和６年１０月に開業の場合</a:t>
          </a:r>
        </a:p>
        <a:p>
          <a:r>
            <a:rPr kumimoji="1" lang="ja-JP" altLang="en-US" sz="1100" b="1">
              <a:effectLst/>
              <a:latin typeface="+mn-lt"/>
              <a:ea typeface="+mn-ea"/>
              <a:cs typeface="+mn-cs"/>
            </a:rPr>
            <a:t>　　　　　令和６年１２月　と入力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view="pageBreakPreview" zoomScaleNormal="80" zoomScaleSheetLayoutView="100" workbookViewId="0">
      <selection activeCell="M11" sqref="M11"/>
    </sheetView>
  </sheetViews>
  <sheetFormatPr defaultRowHeight="18" x14ac:dyDescent="0.55000000000000004"/>
  <cols>
    <col min="1" max="3" width="8.6640625" style="3"/>
    <col min="4" max="4" width="8.6640625" style="3" customWidth="1"/>
    <col min="5" max="10" width="3.33203125" style="3" customWidth="1"/>
    <col min="11" max="11" width="3" style="3" bestFit="1" customWidth="1"/>
    <col min="12" max="12" width="11.6640625" style="3" customWidth="1"/>
    <col min="13" max="13" width="10.9140625" style="3" customWidth="1"/>
    <col min="14" max="16384" width="8.6640625" style="3"/>
  </cols>
  <sheetData>
    <row r="1" spans="1:13" x14ac:dyDescent="0.55000000000000004">
      <c r="A1" s="3" t="s">
        <v>1</v>
      </c>
    </row>
    <row r="2" spans="1:13" x14ac:dyDescent="0.55000000000000004">
      <c r="A2" s="3" t="s">
        <v>2</v>
      </c>
    </row>
    <row r="3" spans="1:13" ht="18.5" thickBot="1" x14ac:dyDescent="0.6">
      <c r="C3" s="1" t="s">
        <v>3</v>
      </c>
    </row>
    <row r="4" spans="1:13" x14ac:dyDescent="0.55000000000000004">
      <c r="A4" s="14" t="s">
        <v>4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6"/>
    </row>
    <row r="5" spans="1:13" x14ac:dyDescent="0.55000000000000004">
      <c r="A5" s="17" t="s">
        <v>132</v>
      </c>
      <c r="B5" s="18"/>
      <c r="C5" s="18"/>
      <c r="D5" s="18"/>
      <c r="E5" s="18" t="s">
        <v>133</v>
      </c>
      <c r="F5" s="18"/>
      <c r="G5" s="18"/>
      <c r="H5" s="18"/>
      <c r="I5" s="18"/>
      <c r="J5" s="18"/>
      <c r="K5" s="18"/>
      <c r="L5" s="18"/>
      <c r="M5" s="19"/>
    </row>
    <row r="6" spans="1:13" x14ac:dyDescent="0.55000000000000004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9"/>
    </row>
    <row r="7" spans="1:13" ht="20" x14ac:dyDescent="0.55000000000000004">
      <c r="A7" s="17" t="s">
        <v>32</v>
      </c>
      <c r="B7" s="18"/>
      <c r="C7" s="18"/>
      <c r="D7" s="18"/>
      <c r="E7" s="18"/>
      <c r="F7" s="18"/>
      <c r="G7" s="18"/>
      <c r="H7" s="18"/>
      <c r="I7" s="18"/>
      <c r="J7" s="18"/>
      <c r="K7" s="24" t="s">
        <v>33</v>
      </c>
      <c r="L7" s="25"/>
      <c r="M7" s="19" t="s">
        <v>34</v>
      </c>
    </row>
    <row r="8" spans="1:13" x14ac:dyDescent="0.55000000000000004">
      <c r="A8" s="17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9"/>
    </row>
    <row r="9" spans="1:13" ht="20" x14ac:dyDescent="0.55000000000000004">
      <c r="A9" s="17" t="s">
        <v>35</v>
      </c>
      <c r="B9" s="18"/>
      <c r="C9" s="18"/>
      <c r="D9" s="18"/>
      <c r="E9" s="18"/>
      <c r="F9" s="18"/>
      <c r="G9" s="18"/>
      <c r="H9" s="18"/>
      <c r="I9" s="18"/>
      <c r="J9" s="18"/>
      <c r="K9" s="24" t="s">
        <v>33</v>
      </c>
      <c r="L9" s="25"/>
      <c r="M9" s="19" t="s">
        <v>34</v>
      </c>
    </row>
    <row r="10" spans="1:13" x14ac:dyDescent="0.55000000000000004">
      <c r="A10" s="17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9"/>
    </row>
    <row r="11" spans="1:13" x14ac:dyDescent="0.55000000000000004">
      <c r="A11" s="17" t="s">
        <v>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9"/>
    </row>
    <row r="12" spans="1:13" x14ac:dyDescent="0.55000000000000004">
      <c r="A12" s="17" t="s">
        <v>36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9"/>
    </row>
    <row r="13" spans="1:13" x14ac:dyDescent="0.55000000000000004">
      <c r="A13" s="17"/>
      <c r="B13" s="112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4"/>
    </row>
    <row r="14" spans="1:13" x14ac:dyDescent="0.55000000000000004">
      <c r="A14" s="17"/>
      <c r="B14" s="115"/>
      <c r="C14" s="116"/>
      <c r="D14" s="116"/>
      <c r="E14" s="116"/>
      <c r="F14" s="116"/>
      <c r="G14" s="116"/>
      <c r="H14" s="116"/>
      <c r="I14" s="116"/>
      <c r="J14" s="116"/>
      <c r="K14" s="116"/>
      <c r="L14" s="116"/>
      <c r="M14" s="117"/>
    </row>
    <row r="15" spans="1:13" x14ac:dyDescent="0.55000000000000004">
      <c r="A15" s="17"/>
      <c r="B15" s="115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7"/>
    </row>
    <row r="16" spans="1:13" x14ac:dyDescent="0.55000000000000004">
      <c r="A16" s="17"/>
      <c r="B16" s="115"/>
      <c r="C16" s="116"/>
      <c r="D16" s="116"/>
      <c r="E16" s="116"/>
      <c r="F16" s="116"/>
      <c r="G16" s="116"/>
      <c r="H16" s="116"/>
      <c r="I16" s="116"/>
      <c r="J16" s="116"/>
      <c r="K16" s="116"/>
      <c r="L16" s="116"/>
      <c r="M16" s="117"/>
    </row>
    <row r="17" spans="1:13" x14ac:dyDescent="0.55000000000000004">
      <c r="A17" s="17"/>
      <c r="B17" s="115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7"/>
    </row>
    <row r="18" spans="1:13" x14ac:dyDescent="0.55000000000000004">
      <c r="A18" s="17"/>
      <c r="B18" s="115"/>
      <c r="C18" s="116"/>
      <c r="D18" s="116"/>
      <c r="E18" s="116"/>
      <c r="F18" s="116"/>
      <c r="G18" s="116"/>
      <c r="H18" s="116"/>
      <c r="I18" s="116"/>
      <c r="J18" s="116"/>
      <c r="K18" s="116"/>
      <c r="L18" s="116"/>
      <c r="M18" s="117"/>
    </row>
    <row r="19" spans="1:13" x14ac:dyDescent="0.55000000000000004">
      <c r="A19" s="17"/>
      <c r="B19" s="115"/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7"/>
    </row>
    <row r="20" spans="1:13" x14ac:dyDescent="0.55000000000000004">
      <c r="A20" s="17"/>
      <c r="B20" s="115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7"/>
    </row>
    <row r="21" spans="1:13" x14ac:dyDescent="0.55000000000000004">
      <c r="A21" s="17"/>
      <c r="B21" s="115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7"/>
    </row>
    <row r="22" spans="1:13" x14ac:dyDescent="0.55000000000000004">
      <c r="A22" s="17"/>
      <c r="B22" s="115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7"/>
    </row>
    <row r="23" spans="1:13" x14ac:dyDescent="0.55000000000000004">
      <c r="A23" s="17"/>
      <c r="B23" s="118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20"/>
    </row>
    <row r="24" spans="1:13" x14ac:dyDescent="0.55000000000000004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9"/>
    </row>
    <row r="25" spans="1:13" x14ac:dyDescent="0.55000000000000004">
      <c r="A25" s="17" t="s">
        <v>38</v>
      </c>
      <c r="B25" s="18"/>
      <c r="C25" s="18"/>
      <c r="D25" s="4"/>
      <c r="E25" s="5"/>
      <c r="F25" s="6" t="s">
        <v>39</v>
      </c>
      <c r="G25" s="5"/>
      <c r="H25" s="6" t="s">
        <v>40</v>
      </c>
      <c r="I25" s="5"/>
      <c r="J25" s="7" t="s">
        <v>41</v>
      </c>
      <c r="K25" s="26"/>
      <c r="L25" s="26"/>
      <c r="M25" s="19"/>
    </row>
    <row r="26" spans="1:13" x14ac:dyDescent="0.55000000000000004">
      <c r="A26" s="17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9"/>
    </row>
    <row r="27" spans="1:13" x14ac:dyDescent="0.55000000000000004">
      <c r="A27" s="17" t="s">
        <v>37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9"/>
    </row>
    <row r="28" spans="1:13" x14ac:dyDescent="0.55000000000000004">
      <c r="A28" s="17"/>
      <c r="B28" s="112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4"/>
    </row>
    <row r="29" spans="1:13" x14ac:dyDescent="0.55000000000000004">
      <c r="A29" s="17"/>
      <c r="B29" s="115"/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7"/>
    </row>
    <row r="30" spans="1:13" x14ac:dyDescent="0.55000000000000004">
      <c r="A30" s="17"/>
      <c r="B30" s="115"/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7"/>
    </row>
    <row r="31" spans="1:13" x14ac:dyDescent="0.55000000000000004">
      <c r="A31" s="17"/>
      <c r="B31" s="115"/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7"/>
    </row>
    <row r="32" spans="1:13" x14ac:dyDescent="0.55000000000000004">
      <c r="A32" s="17"/>
      <c r="B32" s="115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7"/>
    </row>
    <row r="33" spans="1:13" x14ac:dyDescent="0.55000000000000004">
      <c r="A33" s="17"/>
      <c r="B33" s="115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7"/>
    </row>
    <row r="34" spans="1:13" x14ac:dyDescent="0.55000000000000004">
      <c r="A34" s="17"/>
      <c r="B34" s="115"/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7"/>
    </row>
    <row r="35" spans="1:13" x14ac:dyDescent="0.55000000000000004">
      <c r="A35" s="17"/>
      <c r="B35" s="115"/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7"/>
    </row>
    <row r="36" spans="1:13" x14ac:dyDescent="0.55000000000000004">
      <c r="A36" s="17"/>
      <c r="B36" s="115"/>
      <c r="C36" s="116"/>
      <c r="D36" s="116"/>
      <c r="E36" s="116"/>
      <c r="F36" s="116"/>
      <c r="G36" s="116"/>
      <c r="H36" s="116"/>
      <c r="I36" s="116"/>
      <c r="J36" s="116"/>
      <c r="K36" s="116"/>
      <c r="L36" s="116"/>
      <c r="M36" s="117"/>
    </row>
    <row r="37" spans="1:13" x14ac:dyDescent="0.55000000000000004">
      <c r="A37" s="17"/>
      <c r="B37" s="115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7"/>
    </row>
    <row r="38" spans="1:13" x14ac:dyDescent="0.55000000000000004">
      <c r="A38" s="17"/>
      <c r="B38" s="118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20"/>
    </row>
    <row r="39" spans="1:13" ht="18.5" thickBot="1" x14ac:dyDescent="0.6">
      <c r="A39" s="20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2"/>
    </row>
  </sheetData>
  <mergeCells count="2">
    <mergeCell ref="B13:M23"/>
    <mergeCell ref="B28:M38"/>
  </mergeCells>
  <phoneticPr fontId="1"/>
  <conditionalFormatting sqref="L7">
    <cfRule type="expression" dxfId="14" priority="7">
      <formula>$L$7&lt;&gt;""</formula>
    </cfRule>
  </conditionalFormatting>
  <conditionalFormatting sqref="L9">
    <cfRule type="expression" dxfId="13" priority="6">
      <formula>$L$9&lt;&gt;""</formula>
    </cfRule>
  </conditionalFormatting>
  <conditionalFormatting sqref="B13:M23">
    <cfRule type="expression" dxfId="12" priority="5">
      <formula>$B$13&lt;&gt;""</formula>
    </cfRule>
  </conditionalFormatting>
  <conditionalFormatting sqref="B28:M38">
    <cfRule type="expression" dxfId="11" priority="4">
      <formula>$B$28&lt;&gt;""</formula>
    </cfRule>
  </conditionalFormatting>
  <conditionalFormatting sqref="E25">
    <cfRule type="expression" dxfId="10" priority="3">
      <formula>$E$25&lt;&gt;""</formula>
    </cfRule>
  </conditionalFormatting>
  <conditionalFormatting sqref="G25">
    <cfRule type="expression" dxfId="9" priority="2">
      <formula>$G$25&lt;&gt;""</formula>
    </cfRule>
  </conditionalFormatting>
  <conditionalFormatting sqref="I25">
    <cfRule type="expression" dxfId="8" priority="1">
      <formula>$I$25&lt;&gt;""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view="pageBreakPreview" zoomScaleNormal="80" zoomScaleSheetLayoutView="100" workbookViewId="0">
      <selection activeCell="D1" sqref="D1"/>
    </sheetView>
  </sheetViews>
  <sheetFormatPr defaultRowHeight="18" x14ac:dyDescent="0.55000000000000004"/>
  <cols>
    <col min="1" max="3" width="8.6640625" style="3"/>
    <col min="4" max="4" width="8.6640625" style="3" customWidth="1"/>
    <col min="5" max="8" width="8.6640625" style="3"/>
    <col min="9" max="9" width="10.9140625" style="3" customWidth="1"/>
    <col min="10" max="10" width="1.83203125" style="3" customWidth="1"/>
    <col min="11" max="16384" width="8.6640625" style="3"/>
  </cols>
  <sheetData>
    <row r="1" spans="1:10" ht="12.5" customHeight="1" x14ac:dyDescent="0.55000000000000004">
      <c r="A1" s="14"/>
      <c r="B1" s="15"/>
      <c r="C1" s="15"/>
      <c r="D1" s="15"/>
      <c r="E1" s="15"/>
      <c r="F1" s="15"/>
      <c r="G1" s="15"/>
      <c r="H1" s="15"/>
      <c r="I1" s="15"/>
      <c r="J1" s="16"/>
    </row>
    <row r="2" spans="1:10" x14ac:dyDescent="0.55000000000000004">
      <c r="A2" s="17" t="s">
        <v>109</v>
      </c>
      <c r="B2" s="18"/>
      <c r="C2" s="18"/>
      <c r="D2" s="18"/>
      <c r="E2" s="18"/>
      <c r="F2" s="18"/>
      <c r="G2" s="18"/>
      <c r="H2" s="18"/>
      <c r="I2" s="18"/>
      <c r="J2" s="19"/>
    </row>
    <row r="3" spans="1:10" x14ac:dyDescent="0.55000000000000004">
      <c r="A3" s="73" t="s">
        <v>110</v>
      </c>
      <c r="B3" s="72"/>
      <c r="C3" s="72"/>
      <c r="D3" s="72"/>
      <c r="E3" s="72"/>
      <c r="F3" s="72"/>
      <c r="G3" s="72"/>
      <c r="H3" s="72"/>
      <c r="I3" s="72"/>
      <c r="J3" s="19"/>
    </row>
    <row r="4" spans="1:10" x14ac:dyDescent="0.55000000000000004">
      <c r="A4" s="17"/>
      <c r="B4" s="112"/>
      <c r="C4" s="113"/>
      <c r="D4" s="113"/>
      <c r="E4" s="113"/>
      <c r="F4" s="113"/>
      <c r="G4" s="113"/>
      <c r="H4" s="113"/>
      <c r="I4" s="114"/>
      <c r="J4" s="19"/>
    </row>
    <row r="5" spans="1:10" x14ac:dyDescent="0.55000000000000004">
      <c r="A5" s="17"/>
      <c r="B5" s="115"/>
      <c r="C5" s="116"/>
      <c r="D5" s="116"/>
      <c r="E5" s="116"/>
      <c r="F5" s="116"/>
      <c r="G5" s="116"/>
      <c r="H5" s="116"/>
      <c r="I5" s="117"/>
      <c r="J5" s="19"/>
    </row>
    <row r="6" spans="1:10" x14ac:dyDescent="0.55000000000000004">
      <c r="A6" s="17"/>
      <c r="B6" s="115"/>
      <c r="C6" s="116"/>
      <c r="D6" s="116"/>
      <c r="E6" s="116"/>
      <c r="F6" s="116"/>
      <c r="G6" s="116"/>
      <c r="H6" s="116"/>
      <c r="I6" s="117"/>
      <c r="J6" s="19"/>
    </row>
    <row r="7" spans="1:10" x14ac:dyDescent="0.55000000000000004">
      <c r="A7" s="17"/>
      <c r="B7" s="115"/>
      <c r="C7" s="116"/>
      <c r="D7" s="116"/>
      <c r="E7" s="116"/>
      <c r="F7" s="116"/>
      <c r="G7" s="116"/>
      <c r="H7" s="116"/>
      <c r="I7" s="117"/>
      <c r="J7" s="19"/>
    </row>
    <row r="8" spans="1:10" x14ac:dyDescent="0.55000000000000004">
      <c r="A8" s="17"/>
      <c r="B8" s="115"/>
      <c r="C8" s="116"/>
      <c r="D8" s="116"/>
      <c r="E8" s="116"/>
      <c r="F8" s="116"/>
      <c r="G8" s="116"/>
      <c r="H8" s="116"/>
      <c r="I8" s="117"/>
      <c r="J8" s="19"/>
    </row>
    <row r="9" spans="1:10" x14ac:dyDescent="0.55000000000000004">
      <c r="A9" s="17"/>
      <c r="B9" s="115"/>
      <c r="C9" s="116"/>
      <c r="D9" s="116"/>
      <c r="E9" s="116"/>
      <c r="F9" s="116"/>
      <c r="G9" s="116"/>
      <c r="H9" s="116"/>
      <c r="I9" s="117"/>
      <c r="J9" s="19"/>
    </row>
    <row r="10" spans="1:10" x14ac:dyDescent="0.55000000000000004">
      <c r="A10" s="17"/>
      <c r="B10" s="115"/>
      <c r="C10" s="116"/>
      <c r="D10" s="116"/>
      <c r="E10" s="116"/>
      <c r="F10" s="116"/>
      <c r="G10" s="116"/>
      <c r="H10" s="116"/>
      <c r="I10" s="117"/>
      <c r="J10" s="19"/>
    </row>
    <row r="11" spans="1:10" x14ac:dyDescent="0.55000000000000004">
      <c r="A11" s="17"/>
      <c r="B11" s="118"/>
      <c r="C11" s="119"/>
      <c r="D11" s="119"/>
      <c r="E11" s="119"/>
      <c r="F11" s="119"/>
      <c r="G11" s="119"/>
      <c r="H11" s="119"/>
      <c r="I11" s="120"/>
      <c r="J11" s="19"/>
    </row>
    <row r="12" spans="1:10" x14ac:dyDescent="0.55000000000000004">
      <c r="A12" s="73" t="s">
        <v>111</v>
      </c>
      <c r="B12" s="72"/>
      <c r="C12" s="72"/>
      <c r="D12" s="72"/>
      <c r="E12" s="72"/>
      <c r="F12" s="72"/>
      <c r="G12" s="72"/>
      <c r="H12" s="72"/>
      <c r="I12" s="72"/>
      <c r="J12" s="19"/>
    </row>
    <row r="13" spans="1:10" x14ac:dyDescent="0.55000000000000004">
      <c r="A13" s="17"/>
      <c r="B13" s="112"/>
      <c r="C13" s="113"/>
      <c r="D13" s="113"/>
      <c r="E13" s="113"/>
      <c r="F13" s="113"/>
      <c r="G13" s="113"/>
      <c r="H13" s="113"/>
      <c r="I13" s="114"/>
      <c r="J13" s="19"/>
    </row>
    <row r="14" spans="1:10" x14ac:dyDescent="0.55000000000000004">
      <c r="A14" s="17"/>
      <c r="B14" s="115"/>
      <c r="C14" s="116"/>
      <c r="D14" s="116"/>
      <c r="E14" s="116"/>
      <c r="F14" s="116"/>
      <c r="G14" s="116"/>
      <c r="H14" s="116"/>
      <c r="I14" s="117"/>
      <c r="J14" s="19"/>
    </row>
    <row r="15" spans="1:10" x14ac:dyDescent="0.55000000000000004">
      <c r="A15" s="17"/>
      <c r="B15" s="115"/>
      <c r="C15" s="116"/>
      <c r="D15" s="116"/>
      <c r="E15" s="116"/>
      <c r="F15" s="116"/>
      <c r="G15" s="116"/>
      <c r="H15" s="116"/>
      <c r="I15" s="117"/>
      <c r="J15" s="19"/>
    </row>
    <row r="16" spans="1:10" x14ac:dyDescent="0.55000000000000004">
      <c r="A16" s="17"/>
      <c r="B16" s="115"/>
      <c r="C16" s="116"/>
      <c r="D16" s="116"/>
      <c r="E16" s="116"/>
      <c r="F16" s="116"/>
      <c r="G16" s="116"/>
      <c r="H16" s="116"/>
      <c r="I16" s="117"/>
      <c r="J16" s="19"/>
    </row>
    <row r="17" spans="1:10" x14ac:dyDescent="0.55000000000000004">
      <c r="A17" s="17"/>
      <c r="B17" s="115"/>
      <c r="C17" s="116"/>
      <c r="D17" s="116"/>
      <c r="E17" s="116"/>
      <c r="F17" s="116"/>
      <c r="G17" s="116"/>
      <c r="H17" s="116"/>
      <c r="I17" s="117"/>
      <c r="J17" s="19"/>
    </row>
    <row r="18" spans="1:10" x14ac:dyDescent="0.55000000000000004">
      <c r="A18" s="17"/>
      <c r="B18" s="115"/>
      <c r="C18" s="116"/>
      <c r="D18" s="116"/>
      <c r="E18" s="116"/>
      <c r="F18" s="116"/>
      <c r="G18" s="116"/>
      <c r="H18" s="116"/>
      <c r="I18" s="117"/>
      <c r="J18" s="19"/>
    </row>
    <row r="19" spans="1:10" x14ac:dyDescent="0.55000000000000004">
      <c r="A19" s="17"/>
      <c r="B19" s="115"/>
      <c r="C19" s="116"/>
      <c r="D19" s="116"/>
      <c r="E19" s="116"/>
      <c r="F19" s="116"/>
      <c r="G19" s="116"/>
      <c r="H19" s="116"/>
      <c r="I19" s="117"/>
      <c r="J19" s="19"/>
    </row>
    <row r="20" spans="1:10" x14ac:dyDescent="0.55000000000000004">
      <c r="A20" s="17"/>
      <c r="B20" s="118"/>
      <c r="C20" s="119"/>
      <c r="D20" s="119"/>
      <c r="E20" s="119"/>
      <c r="F20" s="119"/>
      <c r="G20" s="119"/>
      <c r="H20" s="119"/>
      <c r="I20" s="120"/>
      <c r="J20" s="19"/>
    </row>
    <row r="21" spans="1:10" x14ac:dyDescent="0.55000000000000004">
      <c r="A21" s="17"/>
      <c r="B21" s="18"/>
      <c r="C21" s="18"/>
      <c r="D21" s="18"/>
      <c r="E21" s="18"/>
      <c r="F21" s="18"/>
      <c r="G21" s="18"/>
      <c r="H21" s="18"/>
      <c r="I21" s="18"/>
      <c r="J21" s="19"/>
    </row>
    <row r="22" spans="1:10" x14ac:dyDescent="0.55000000000000004">
      <c r="A22" s="17" t="s">
        <v>121</v>
      </c>
      <c r="B22" s="18"/>
      <c r="C22" s="18"/>
      <c r="D22" s="18"/>
      <c r="E22" s="18"/>
      <c r="F22" s="18"/>
      <c r="G22" s="18"/>
      <c r="H22" s="18"/>
      <c r="I22" s="18"/>
      <c r="J22" s="19"/>
    </row>
    <row r="23" spans="1:10" x14ac:dyDescent="0.55000000000000004">
      <c r="A23" s="73" t="s">
        <v>110</v>
      </c>
      <c r="B23" s="72"/>
      <c r="C23" s="72"/>
      <c r="D23" s="72"/>
      <c r="E23" s="72"/>
      <c r="F23" s="72"/>
      <c r="G23" s="72"/>
      <c r="H23" s="72"/>
      <c r="I23" s="72"/>
      <c r="J23" s="19"/>
    </row>
    <row r="24" spans="1:10" x14ac:dyDescent="0.55000000000000004">
      <c r="A24" s="17"/>
      <c r="B24" s="112"/>
      <c r="C24" s="113"/>
      <c r="D24" s="113"/>
      <c r="E24" s="113"/>
      <c r="F24" s="113"/>
      <c r="G24" s="113"/>
      <c r="H24" s="113"/>
      <c r="I24" s="114"/>
      <c r="J24" s="19"/>
    </row>
    <row r="25" spans="1:10" x14ac:dyDescent="0.55000000000000004">
      <c r="A25" s="17"/>
      <c r="B25" s="115"/>
      <c r="C25" s="116"/>
      <c r="D25" s="116"/>
      <c r="E25" s="116"/>
      <c r="F25" s="116"/>
      <c r="G25" s="116"/>
      <c r="H25" s="116"/>
      <c r="I25" s="117"/>
      <c r="J25" s="19"/>
    </row>
    <row r="26" spans="1:10" x14ac:dyDescent="0.55000000000000004">
      <c r="A26" s="17"/>
      <c r="B26" s="115"/>
      <c r="C26" s="116"/>
      <c r="D26" s="116"/>
      <c r="E26" s="116"/>
      <c r="F26" s="116"/>
      <c r="G26" s="116"/>
      <c r="H26" s="116"/>
      <c r="I26" s="117"/>
      <c r="J26" s="19"/>
    </row>
    <row r="27" spans="1:10" x14ac:dyDescent="0.55000000000000004">
      <c r="A27" s="17"/>
      <c r="B27" s="115"/>
      <c r="C27" s="116"/>
      <c r="D27" s="116"/>
      <c r="E27" s="116"/>
      <c r="F27" s="116"/>
      <c r="G27" s="116"/>
      <c r="H27" s="116"/>
      <c r="I27" s="117"/>
      <c r="J27" s="19"/>
    </row>
    <row r="28" spans="1:10" x14ac:dyDescent="0.55000000000000004">
      <c r="A28" s="17"/>
      <c r="B28" s="115"/>
      <c r="C28" s="116"/>
      <c r="D28" s="116"/>
      <c r="E28" s="116"/>
      <c r="F28" s="116"/>
      <c r="G28" s="116"/>
      <c r="H28" s="116"/>
      <c r="I28" s="117"/>
      <c r="J28" s="19"/>
    </row>
    <row r="29" spans="1:10" x14ac:dyDescent="0.55000000000000004">
      <c r="A29" s="17"/>
      <c r="B29" s="115"/>
      <c r="C29" s="116"/>
      <c r="D29" s="116"/>
      <c r="E29" s="116"/>
      <c r="F29" s="116"/>
      <c r="G29" s="116"/>
      <c r="H29" s="116"/>
      <c r="I29" s="117"/>
      <c r="J29" s="19"/>
    </row>
    <row r="30" spans="1:10" x14ac:dyDescent="0.55000000000000004">
      <c r="A30" s="17"/>
      <c r="B30" s="115"/>
      <c r="C30" s="116"/>
      <c r="D30" s="116"/>
      <c r="E30" s="116"/>
      <c r="F30" s="116"/>
      <c r="G30" s="116"/>
      <c r="H30" s="116"/>
      <c r="I30" s="117"/>
      <c r="J30" s="19"/>
    </row>
    <row r="31" spans="1:10" x14ac:dyDescent="0.55000000000000004">
      <c r="A31" s="17"/>
      <c r="B31" s="118"/>
      <c r="C31" s="119"/>
      <c r="D31" s="119"/>
      <c r="E31" s="119"/>
      <c r="F31" s="119"/>
      <c r="G31" s="119"/>
      <c r="H31" s="119"/>
      <c r="I31" s="120"/>
      <c r="J31" s="19"/>
    </row>
    <row r="32" spans="1:10" x14ac:dyDescent="0.55000000000000004">
      <c r="A32" s="73" t="s">
        <v>111</v>
      </c>
      <c r="B32" s="72"/>
      <c r="C32" s="72"/>
      <c r="D32" s="72"/>
      <c r="E32" s="72"/>
      <c r="F32" s="72"/>
      <c r="G32" s="72"/>
      <c r="H32" s="72"/>
      <c r="I32" s="72"/>
      <c r="J32" s="19"/>
    </row>
    <row r="33" spans="1:10" x14ac:dyDescent="0.55000000000000004">
      <c r="A33" s="17"/>
      <c r="B33" s="112"/>
      <c r="C33" s="113"/>
      <c r="D33" s="113"/>
      <c r="E33" s="113"/>
      <c r="F33" s="113"/>
      <c r="G33" s="113"/>
      <c r="H33" s="113"/>
      <c r="I33" s="114"/>
      <c r="J33" s="19"/>
    </row>
    <row r="34" spans="1:10" x14ac:dyDescent="0.55000000000000004">
      <c r="A34" s="17"/>
      <c r="B34" s="115"/>
      <c r="C34" s="116"/>
      <c r="D34" s="116"/>
      <c r="E34" s="116"/>
      <c r="F34" s="116"/>
      <c r="G34" s="116"/>
      <c r="H34" s="116"/>
      <c r="I34" s="117"/>
      <c r="J34" s="19"/>
    </row>
    <row r="35" spans="1:10" x14ac:dyDescent="0.55000000000000004">
      <c r="A35" s="17"/>
      <c r="B35" s="115"/>
      <c r="C35" s="116"/>
      <c r="D35" s="116"/>
      <c r="E35" s="116"/>
      <c r="F35" s="116"/>
      <c r="G35" s="116"/>
      <c r="H35" s="116"/>
      <c r="I35" s="117"/>
      <c r="J35" s="19"/>
    </row>
    <row r="36" spans="1:10" x14ac:dyDescent="0.55000000000000004">
      <c r="A36" s="17"/>
      <c r="B36" s="115"/>
      <c r="C36" s="116"/>
      <c r="D36" s="116"/>
      <c r="E36" s="116"/>
      <c r="F36" s="116"/>
      <c r="G36" s="116"/>
      <c r="H36" s="116"/>
      <c r="I36" s="117"/>
      <c r="J36" s="19"/>
    </row>
    <row r="37" spans="1:10" x14ac:dyDescent="0.55000000000000004">
      <c r="A37" s="17"/>
      <c r="B37" s="115"/>
      <c r="C37" s="116"/>
      <c r="D37" s="116"/>
      <c r="E37" s="116"/>
      <c r="F37" s="116"/>
      <c r="G37" s="116"/>
      <c r="H37" s="116"/>
      <c r="I37" s="117"/>
      <c r="J37" s="19"/>
    </row>
    <row r="38" spans="1:10" x14ac:dyDescent="0.55000000000000004">
      <c r="A38" s="17"/>
      <c r="B38" s="115"/>
      <c r="C38" s="116"/>
      <c r="D38" s="116"/>
      <c r="E38" s="116"/>
      <c r="F38" s="116"/>
      <c r="G38" s="116"/>
      <c r="H38" s="116"/>
      <c r="I38" s="117"/>
      <c r="J38" s="19"/>
    </row>
    <row r="39" spans="1:10" x14ac:dyDescent="0.55000000000000004">
      <c r="A39" s="17"/>
      <c r="B39" s="115"/>
      <c r="C39" s="116"/>
      <c r="D39" s="116"/>
      <c r="E39" s="116"/>
      <c r="F39" s="116"/>
      <c r="G39" s="116"/>
      <c r="H39" s="116"/>
      <c r="I39" s="117"/>
      <c r="J39" s="19"/>
    </row>
    <row r="40" spans="1:10" x14ac:dyDescent="0.55000000000000004">
      <c r="A40" s="17"/>
      <c r="B40" s="118"/>
      <c r="C40" s="119"/>
      <c r="D40" s="119"/>
      <c r="E40" s="119"/>
      <c r="F40" s="119"/>
      <c r="G40" s="119"/>
      <c r="H40" s="119"/>
      <c r="I40" s="120"/>
      <c r="J40" s="19"/>
    </row>
    <row r="41" spans="1:10" ht="12.5" customHeight="1" thickBot="1" x14ac:dyDescent="0.6">
      <c r="A41" s="20"/>
      <c r="B41" s="21"/>
      <c r="C41" s="21"/>
      <c r="D41" s="21"/>
      <c r="E41" s="21"/>
      <c r="F41" s="21"/>
      <c r="G41" s="21"/>
      <c r="H41" s="21"/>
      <c r="I41" s="21"/>
      <c r="J41" s="22"/>
    </row>
  </sheetData>
  <mergeCells count="4">
    <mergeCell ref="B4:I11"/>
    <mergeCell ref="B13:I20"/>
    <mergeCell ref="B24:I31"/>
    <mergeCell ref="B33:I40"/>
  </mergeCells>
  <phoneticPr fontId="1"/>
  <conditionalFormatting sqref="B12:I12">
    <cfRule type="expression" dxfId="7" priority="7">
      <formula>$B$3&lt;&gt;""</formula>
    </cfRule>
  </conditionalFormatting>
  <conditionalFormatting sqref="B23:I23 B24">
    <cfRule type="expression" dxfId="6" priority="6">
      <formula>$B$3&lt;&gt;""</formula>
    </cfRule>
  </conditionalFormatting>
  <conditionalFormatting sqref="B33">
    <cfRule type="expression" dxfId="5" priority="5">
      <formula>$B$33&lt;&gt;""</formula>
    </cfRule>
  </conditionalFormatting>
  <conditionalFormatting sqref="B32:I32">
    <cfRule type="expression" dxfId="4" priority="4">
      <formula>$B$3&lt;&gt;""</formula>
    </cfRule>
  </conditionalFormatting>
  <conditionalFormatting sqref="B4:I11">
    <cfRule type="expression" dxfId="3" priority="3">
      <formula>$B$4&lt;&gt;""</formula>
    </cfRule>
  </conditionalFormatting>
  <conditionalFormatting sqref="B13:I20">
    <cfRule type="expression" dxfId="2" priority="2">
      <formula>$B$13&lt;&gt;""</formula>
    </cfRule>
  </conditionalFormatting>
  <conditionalFormatting sqref="B24:I31">
    <cfRule type="expression" dxfId="1" priority="1">
      <formula>$B$24&lt;&gt;""</formula>
    </cfRule>
  </conditionalFormatting>
  <pageMargins left="0.7" right="0.7" top="0.75" bottom="0.75" header="0.3" footer="0.3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view="pageBreakPreview" zoomScaleNormal="80" zoomScaleSheetLayoutView="100" workbookViewId="0">
      <selection activeCell="N3" sqref="N3"/>
    </sheetView>
  </sheetViews>
  <sheetFormatPr defaultRowHeight="18" x14ac:dyDescent="0.55000000000000004"/>
  <cols>
    <col min="1" max="1" width="2.58203125" style="3" customWidth="1"/>
    <col min="2" max="2" width="4.4140625" style="3" customWidth="1"/>
    <col min="3" max="3" width="12.58203125" style="3" customWidth="1"/>
    <col min="4" max="5" width="24.33203125" style="82" customWidth="1"/>
    <col min="6" max="6" width="11.6640625" style="82" customWidth="1"/>
    <col min="7" max="16384" width="8.6640625" style="3"/>
  </cols>
  <sheetData>
    <row r="1" spans="1:6" x14ac:dyDescent="0.55000000000000004">
      <c r="A1" s="3" t="s">
        <v>112</v>
      </c>
      <c r="F1" s="83" t="s">
        <v>113</v>
      </c>
    </row>
    <row r="2" spans="1:6" x14ac:dyDescent="0.55000000000000004">
      <c r="A2" s="2" t="s">
        <v>6</v>
      </c>
      <c r="B2" s="23"/>
      <c r="C2" s="23"/>
      <c r="D2" s="84"/>
      <c r="E2" s="84"/>
      <c r="F2" s="84"/>
    </row>
    <row r="3" spans="1:6" x14ac:dyDescent="0.55000000000000004">
      <c r="A3" s="23" t="s">
        <v>7</v>
      </c>
      <c r="B3" s="23"/>
      <c r="C3" s="23"/>
      <c r="D3" s="84"/>
      <c r="E3" s="84"/>
      <c r="F3" s="84"/>
    </row>
    <row r="4" spans="1:6" x14ac:dyDescent="0.55000000000000004">
      <c r="A4" s="1" t="s">
        <v>44</v>
      </c>
      <c r="F4" s="85" t="s">
        <v>45</v>
      </c>
    </row>
    <row r="5" spans="1:6" x14ac:dyDescent="0.55000000000000004">
      <c r="B5" s="123"/>
      <c r="C5" s="123"/>
      <c r="D5" s="86" t="s">
        <v>117</v>
      </c>
      <c r="E5" s="86" t="s">
        <v>116</v>
      </c>
      <c r="F5" s="124" t="s">
        <v>118</v>
      </c>
    </row>
    <row r="6" spans="1:6" x14ac:dyDescent="0.55000000000000004">
      <c r="B6" s="123"/>
      <c r="C6" s="123"/>
      <c r="D6" s="87" t="s">
        <v>8</v>
      </c>
      <c r="E6" s="87" t="s">
        <v>8</v>
      </c>
      <c r="F6" s="124"/>
    </row>
    <row r="7" spans="1:6" x14ac:dyDescent="0.55000000000000004">
      <c r="B7" s="125" t="s">
        <v>9</v>
      </c>
      <c r="C7" s="125"/>
      <c r="D7" s="99"/>
      <c r="E7" s="99"/>
      <c r="F7" s="100">
        <f>E7-D7</f>
        <v>0</v>
      </c>
    </row>
    <row r="8" spans="1:6" x14ac:dyDescent="0.55000000000000004">
      <c r="B8" s="125" t="s">
        <v>10</v>
      </c>
      <c r="C8" s="125"/>
      <c r="D8" s="101"/>
      <c r="E8" s="101"/>
      <c r="F8" s="100">
        <f t="shared" ref="F8:F12" si="0">E8-D8</f>
        <v>0</v>
      </c>
    </row>
    <row r="9" spans="1:6" x14ac:dyDescent="0.55000000000000004">
      <c r="B9" s="126" t="s">
        <v>11</v>
      </c>
      <c r="C9" s="96" t="s">
        <v>122</v>
      </c>
      <c r="D9" s="99"/>
      <c r="E9" s="99"/>
      <c r="F9" s="100">
        <f t="shared" si="0"/>
        <v>0</v>
      </c>
    </row>
    <row r="10" spans="1:6" x14ac:dyDescent="0.55000000000000004">
      <c r="B10" s="126"/>
      <c r="C10" s="62" t="s">
        <v>12</v>
      </c>
      <c r="D10" s="99"/>
      <c r="E10" s="99"/>
      <c r="F10" s="100">
        <f t="shared" si="0"/>
        <v>0</v>
      </c>
    </row>
    <row r="11" spans="1:6" x14ac:dyDescent="0.55000000000000004">
      <c r="B11" s="126"/>
      <c r="C11" s="62" t="s">
        <v>13</v>
      </c>
      <c r="D11" s="99"/>
      <c r="E11" s="99"/>
      <c r="F11" s="100">
        <f t="shared" si="0"/>
        <v>0</v>
      </c>
    </row>
    <row r="12" spans="1:6" ht="18.5" thickBot="1" x14ac:dyDescent="0.6">
      <c r="B12" s="126"/>
      <c r="C12" s="63" t="s">
        <v>14</v>
      </c>
      <c r="D12" s="102"/>
      <c r="E12" s="102"/>
      <c r="F12" s="103">
        <f t="shared" si="0"/>
        <v>0</v>
      </c>
    </row>
    <row r="13" spans="1:6" ht="18.5" thickTop="1" x14ac:dyDescent="0.55000000000000004">
      <c r="B13" s="126"/>
      <c r="C13" s="64" t="s">
        <v>15</v>
      </c>
      <c r="D13" s="104">
        <f>SUM(D9:D12)</f>
        <v>0</v>
      </c>
      <c r="E13" s="104">
        <f>SUM(E9:E12)</f>
        <v>0</v>
      </c>
      <c r="F13" s="104">
        <f>SUM(F9:F12)</f>
        <v>0</v>
      </c>
    </row>
    <row r="14" spans="1:6" x14ac:dyDescent="0.55000000000000004">
      <c r="B14" s="129" t="s">
        <v>16</v>
      </c>
      <c r="C14" s="129"/>
      <c r="D14" s="122">
        <f>D7-D8-D13</f>
        <v>0</v>
      </c>
      <c r="E14" s="122">
        <f>E7-E8-E13</f>
        <v>0</v>
      </c>
      <c r="F14" s="122">
        <f>F7-F8-F13</f>
        <v>0</v>
      </c>
    </row>
    <row r="15" spans="1:6" x14ac:dyDescent="0.55000000000000004">
      <c r="B15" s="121" t="s">
        <v>17</v>
      </c>
      <c r="C15" s="121"/>
      <c r="D15" s="122"/>
      <c r="E15" s="122"/>
      <c r="F15" s="122"/>
    </row>
    <row r="16" spans="1:6" ht="22.5" customHeight="1" x14ac:dyDescent="0.55000000000000004">
      <c r="B16" s="136" t="s">
        <v>123</v>
      </c>
      <c r="C16" s="137"/>
      <c r="D16" s="105" t="s">
        <v>124</v>
      </c>
      <c r="E16" s="105" t="s">
        <v>124</v>
      </c>
      <c r="F16" s="106" t="s">
        <v>124</v>
      </c>
    </row>
    <row r="17" spans="2:6" ht="22.5" customHeight="1" x14ac:dyDescent="0.55000000000000004">
      <c r="B17" s="138"/>
      <c r="C17" s="139"/>
      <c r="D17" s="107" t="s">
        <v>125</v>
      </c>
      <c r="E17" s="107" t="s">
        <v>125</v>
      </c>
      <c r="F17" s="108" t="s">
        <v>126</v>
      </c>
    </row>
    <row r="18" spans="2:6" ht="18" customHeight="1" x14ac:dyDescent="0.55000000000000004">
      <c r="B18" s="127" t="s">
        <v>18</v>
      </c>
      <c r="C18" s="128"/>
      <c r="D18" s="109" t="s">
        <v>127</v>
      </c>
      <c r="E18" s="109" t="s">
        <v>127</v>
      </c>
      <c r="F18" s="109"/>
    </row>
    <row r="19" spans="2:6" x14ac:dyDescent="0.55000000000000004">
      <c r="B19" s="97"/>
      <c r="C19" s="98"/>
      <c r="D19" s="110"/>
      <c r="E19" s="110"/>
      <c r="F19" s="110"/>
    </row>
    <row r="20" spans="2:6" x14ac:dyDescent="0.55000000000000004">
      <c r="B20" s="134" t="s">
        <v>19</v>
      </c>
      <c r="C20" s="135"/>
      <c r="D20" s="110"/>
      <c r="E20" s="110"/>
      <c r="F20" s="110"/>
    </row>
    <row r="21" spans="2:6" x14ac:dyDescent="0.55000000000000004">
      <c r="B21" s="134" t="s">
        <v>20</v>
      </c>
      <c r="C21" s="135"/>
      <c r="D21" s="110"/>
      <c r="E21" s="110"/>
      <c r="F21" s="110"/>
    </row>
    <row r="22" spans="2:6" x14ac:dyDescent="0.55000000000000004">
      <c r="B22" s="134" t="s">
        <v>128</v>
      </c>
      <c r="C22" s="135"/>
      <c r="D22" s="110"/>
      <c r="E22" s="110"/>
      <c r="F22" s="110"/>
    </row>
    <row r="23" spans="2:6" x14ac:dyDescent="0.55000000000000004">
      <c r="B23" s="134" t="s">
        <v>21</v>
      </c>
      <c r="C23" s="135"/>
      <c r="D23" s="110"/>
      <c r="E23" s="110"/>
      <c r="F23" s="110"/>
    </row>
    <row r="24" spans="2:6" x14ac:dyDescent="0.55000000000000004">
      <c r="B24" s="132"/>
      <c r="C24" s="133"/>
      <c r="D24" s="110"/>
      <c r="E24" s="110"/>
      <c r="F24" s="110"/>
    </row>
    <row r="25" spans="2:6" x14ac:dyDescent="0.55000000000000004">
      <c r="B25" s="132"/>
      <c r="C25" s="133"/>
      <c r="D25" s="110"/>
      <c r="E25" s="110"/>
      <c r="F25" s="110"/>
    </row>
    <row r="26" spans="2:6" x14ac:dyDescent="0.55000000000000004">
      <c r="B26" s="132" t="s">
        <v>22</v>
      </c>
      <c r="C26" s="133"/>
      <c r="D26" s="110"/>
      <c r="E26" s="110"/>
      <c r="F26" s="110"/>
    </row>
    <row r="27" spans="2:6" x14ac:dyDescent="0.55000000000000004">
      <c r="B27" s="132" t="s">
        <v>23</v>
      </c>
      <c r="C27" s="133"/>
      <c r="D27" s="110"/>
      <c r="E27" s="110"/>
      <c r="F27" s="110"/>
    </row>
    <row r="28" spans="2:6" x14ac:dyDescent="0.55000000000000004">
      <c r="B28" s="132" t="s">
        <v>24</v>
      </c>
      <c r="C28" s="133"/>
      <c r="D28" s="110"/>
      <c r="E28" s="110"/>
      <c r="F28" s="110"/>
    </row>
    <row r="29" spans="2:6" x14ac:dyDescent="0.55000000000000004">
      <c r="B29" s="131" t="s">
        <v>25</v>
      </c>
      <c r="C29" s="131"/>
      <c r="D29" s="110"/>
      <c r="E29" s="110"/>
      <c r="F29" s="110"/>
    </row>
    <row r="30" spans="2:6" x14ac:dyDescent="0.55000000000000004">
      <c r="B30" s="131" t="s">
        <v>26</v>
      </c>
      <c r="C30" s="131"/>
      <c r="D30" s="110"/>
      <c r="E30" s="110"/>
      <c r="F30" s="110"/>
    </row>
    <row r="31" spans="2:6" x14ac:dyDescent="0.55000000000000004">
      <c r="B31" s="132"/>
      <c r="C31" s="133"/>
      <c r="D31" s="110"/>
      <c r="E31" s="110"/>
      <c r="F31" s="110"/>
    </row>
    <row r="32" spans="2:6" x14ac:dyDescent="0.55000000000000004">
      <c r="B32" s="65"/>
      <c r="C32" s="66"/>
      <c r="D32" s="110"/>
      <c r="E32" s="110"/>
      <c r="F32" s="110"/>
    </row>
    <row r="33" spans="2:6" x14ac:dyDescent="0.55000000000000004">
      <c r="B33" s="65"/>
      <c r="C33" s="66"/>
      <c r="D33" s="110"/>
      <c r="E33" s="110"/>
      <c r="F33" s="110"/>
    </row>
    <row r="34" spans="2:6" x14ac:dyDescent="0.55000000000000004">
      <c r="B34" s="65"/>
      <c r="C34" s="66"/>
      <c r="D34" s="110"/>
      <c r="E34" s="110"/>
      <c r="F34" s="110"/>
    </row>
    <row r="35" spans="2:6" x14ac:dyDescent="0.55000000000000004">
      <c r="B35" s="65"/>
      <c r="C35" s="66"/>
      <c r="D35" s="110"/>
      <c r="E35" s="110"/>
      <c r="F35" s="110"/>
    </row>
    <row r="36" spans="2:6" x14ac:dyDescent="0.55000000000000004">
      <c r="B36" s="65"/>
      <c r="C36" s="66"/>
      <c r="D36" s="110"/>
      <c r="E36" s="110"/>
      <c r="F36" s="110"/>
    </row>
    <row r="37" spans="2:6" x14ac:dyDescent="0.55000000000000004">
      <c r="B37" s="65"/>
      <c r="C37" s="66"/>
      <c r="D37" s="110"/>
      <c r="E37" s="110"/>
      <c r="F37" s="110"/>
    </row>
    <row r="38" spans="2:6" x14ac:dyDescent="0.55000000000000004">
      <c r="B38" s="65"/>
      <c r="C38" s="66"/>
      <c r="D38" s="110"/>
      <c r="E38" s="110"/>
      <c r="F38" s="110"/>
    </row>
    <row r="39" spans="2:6" x14ac:dyDescent="0.55000000000000004">
      <c r="B39" s="65"/>
      <c r="C39" s="66"/>
      <c r="D39" s="110"/>
      <c r="E39" s="110"/>
      <c r="F39" s="110"/>
    </row>
    <row r="40" spans="2:6" x14ac:dyDescent="0.55000000000000004">
      <c r="B40" s="130"/>
      <c r="C40" s="130"/>
      <c r="D40" s="111"/>
      <c r="E40" s="111"/>
      <c r="F40" s="111"/>
    </row>
  </sheetData>
  <mergeCells count="25">
    <mergeCell ref="B18:C18"/>
    <mergeCell ref="B14:C14"/>
    <mergeCell ref="B40:C40"/>
    <mergeCell ref="B30:C30"/>
    <mergeCell ref="B31:C31"/>
    <mergeCell ref="B25:C25"/>
    <mergeCell ref="B26:C26"/>
    <mergeCell ref="B27:C27"/>
    <mergeCell ref="B28:C28"/>
    <mergeCell ref="B29:C29"/>
    <mergeCell ref="B24:C24"/>
    <mergeCell ref="B20:C20"/>
    <mergeCell ref="B21:C21"/>
    <mergeCell ref="B22:C22"/>
    <mergeCell ref="B23:C23"/>
    <mergeCell ref="B16:C17"/>
    <mergeCell ref="B15:C15"/>
    <mergeCell ref="D14:D15"/>
    <mergeCell ref="E14:E15"/>
    <mergeCell ref="F14:F15"/>
    <mergeCell ref="B5:C6"/>
    <mergeCell ref="F5:F6"/>
    <mergeCell ref="B7:C7"/>
    <mergeCell ref="B8:C8"/>
    <mergeCell ref="B9:B13"/>
  </mergeCells>
  <phoneticPr fontId="1"/>
  <pageMargins left="0.7" right="0.7" top="0.75" bottom="0.32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BreakPreview" zoomScaleNormal="80" zoomScaleSheetLayoutView="100" workbookViewId="0">
      <selection activeCell="B7" sqref="B7"/>
    </sheetView>
  </sheetViews>
  <sheetFormatPr defaultRowHeight="18" x14ac:dyDescent="0.55000000000000004"/>
  <cols>
    <col min="1" max="1" width="4.4140625" style="3" customWidth="1"/>
    <col min="2" max="2" width="20.9140625" style="3" customWidth="1"/>
    <col min="3" max="3" width="21.1640625" style="3" customWidth="1"/>
    <col min="4" max="4" width="8.5" style="82" customWidth="1"/>
    <col min="5" max="5" width="4.83203125" style="3" bestFit="1" customWidth="1"/>
    <col min="6" max="6" width="7.9140625" style="8" customWidth="1"/>
    <col min="7" max="7" width="11.33203125" style="3" customWidth="1"/>
    <col min="8" max="16384" width="8.6640625" style="3"/>
  </cols>
  <sheetData>
    <row r="1" spans="1:7" x14ac:dyDescent="0.55000000000000004">
      <c r="A1" s="3" t="s">
        <v>1</v>
      </c>
    </row>
    <row r="2" spans="1:7" x14ac:dyDescent="0.55000000000000004">
      <c r="A2" s="3" t="s">
        <v>131</v>
      </c>
    </row>
    <row r="4" spans="1:7" x14ac:dyDescent="0.55000000000000004">
      <c r="B4" s="142" t="s">
        <v>27</v>
      </c>
      <c r="C4" s="142"/>
      <c r="D4" s="142"/>
      <c r="E4" s="142"/>
      <c r="F4" s="142"/>
    </row>
    <row r="6" spans="1:7" s="8" customFormat="1" ht="36" x14ac:dyDescent="0.55000000000000004">
      <c r="A6" s="141" t="s">
        <v>28</v>
      </c>
      <c r="B6" s="141"/>
      <c r="C6" s="9" t="s">
        <v>29</v>
      </c>
      <c r="D6" s="141" t="s">
        <v>30</v>
      </c>
      <c r="E6" s="141"/>
      <c r="F6" s="10" t="s">
        <v>43</v>
      </c>
      <c r="G6" s="9" t="s">
        <v>42</v>
      </c>
    </row>
    <row r="7" spans="1:7" ht="28.5" customHeight="1" x14ac:dyDescent="0.55000000000000004">
      <c r="A7" s="140" t="s">
        <v>119</v>
      </c>
      <c r="B7" s="11"/>
      <c r="C7" s="12" t="s">
        <v>0</v>
      </c>
      <c r="D7" s="88"/>
      <c r="E7" s="13" t="s">
        <v>31</v>
      </c>
      <c r="F7" s="67" t="s">
        <v>99</v>
      </c>
      <c r="G7" s="11"/>
    </row>
    <row r="8" spans="1:7" ht="28.5" customHeight="1" x14ac:dyDescent="0.55000000000000004">
      <c r="A8" s="140"/>
      <c r="B8" s="11"/>
      <c r="C8" s="12" t="s">
        <v>0</v>
      </c>
      <c r="D8" s="88"/>
      <c r="E8" s="13" t="s">
        <v>31</v>
      </c>
      <c r="F8" s="67" t="s">
        <v>99</v>
      </c>
      <c r="G8" s="11"/>
    </row>
    <row r="9" spans="1:7" ht="28.5" customHeight="1" x14ac:dyDescent="0.55000000000000004">
      <c r="A9" s="140"/>
      <c r="B9" s="11"/>
      <c r="C9" s="12" t="s">
        <v>0</v>
      </c>
      <c r="D9" s="88"/>
      <c r="E9" s="13" t="s">
        <v>31</v>
      </c>
      <c r="F9" s="67" t="s">
        <v>99</v>
      </c>
      <c r="G9" s="11"/>
    </row>
    <row r="10" spans="1:7" ht="28.5" customHeight="1" x14ac:dyDescent="0.55000000000000004">
      <c r="A10" s="140"/>
      <c r="B10" s="11"/>
      <c r="C10" s="12" t="s">
        <v>0</v>
      </c>
      <c r="D10" s="88"/>
      <c r="E10" s="13" t="s">
        <v>31</v>
      </c>
      <c r="F10" s="67" t="s">
        <v>100</v>
      </c>
      <c r="G10" s="11"/>
    </row>
    <row r="11" spans="1:7" ht="28.5" customHeight="1" x14ac:dyDescent="0.55000000000000004">
      <c r="A11" s="140"/>
      <c r="B11" s="11"/>
      <c r="C11" s="12" t="s">
        <v>0</v>
      </c>
      <c r="D11" s="88"/>
      <c r="E11" s="13" t="s">
        <v>31</v>
      </c>
      <c r="F11" s="67" t="s">
        <v>100</v>
      </c>
      <c r="G11" s="11"/>
    </row>
    <row r="12" spans="1:7" ht="28.5" customHeight="1" x14ac:dyDescent="0.55000000000000004">
      <c r="A12" s="140"/>
      <c r="B12" s="11"/>
      <c r="C12" s="12" t="s">
        <v>0</v>
      </c>
      <c r="D12" s="88"/>
      <c r="E12" s="13" t="s">
        <v>31</v>
      </c>
      <c r="F12" s="67" t="s">
        <v>100</v>
      </c>
      <c r="G12" s="11"/>
    </row>
    <row r="13" spans="1:7" ht="28.5" customHeight="1" x14ac:dyDescent="0.55000000000000004">
      <c r="A13" s="140"/>
      <c r="B13" s="11"/>
      <c r="C13" s="12" t="s">
        <v>0</v>
      </c>
      <c r="D13" s="88"/>
      <c r="E13" s="13" t="s">
        <v>31</v>
      </c>
      <c r="F13" s="67" t="s">
        <v>101</v>
      </c>
      <c r="G13" s="11"/>
    </row>
    <row r="14" spans="1:7" ht="28.5" customHeight="1" x14ac:dyDescent="0.55000000000000004">
      <c r="A14" s="140"/>
      <c r="B14" s="11"/>
      <c r="C14" s="12" t="s">
        <v>0</v>
      </c>
      <c r="D14" s="88"/>
      <c r="E14" s="13" t="s">
        <v>31</v>
      </c>
      <c r="F14" s="67" t="s">
        <v>101</v>
      </c>
      <c r="G14" s="11"/>
    </row>
    <row r="15" spans="1:7" ht="28.5" customHeight="1" x14ac:dyDescent="0.55000000000000004">
      <c r="A15" s="140"/>
      <c r="B15" s="11"/>
      <c r="C15" s="12" t="s">
        <v>0</v>
      </c>
      <c r="D15" s="88"/>
      <c r="E15" s="13" t="s">
        <v>31</v>
      </c>
      <c r="F15" s="67" t="s">
        <v>101</v>
      </c>
      <c r="G15" s="11"/>
    </row>
    <row r="16" spans="1:7" ht="28.5" customHeight="1" x14ac:dyDescent="0.55000000000000004">
      <c r="A16" s="140"/>
      <c r="B16" s="11"/>
      <c r="C16" s="12" t="s">
        <v>0</v>
      </c>
      <c r="D16" s="88"/>
      <c r="E16" s="13" t="s">
        <v>31</v>
      </c>
      <c r="F16" s="9"/>
      <c r="G16" s="11"/>
    </row>
    <row r="17" spans="1:7" ht="28.5" customHeight="1" x14ac:dyDescent="0.55000000000000004">
      <c r="A17" s="140"/>
      <c r="B17" s="11"/>
      <c r="C17" s="12" t="s">
        <v>0</v>
      </c>
      <c r="D17" s="88"/>
      <c r="E17" s="13" t="s">
        <v>31</v>
      </c>
      <c r="F17" s="9"/>
      <c r="G17" s="11"/>
    </row>
    <row r="18" spans="1:7" ht="28.5" customHeight="1" x14ac:dyDescent="0.55000000000000004">
      <c r="A18" s="140"/>
      <c r="B18" s="11"/>
      <c r="C18" s="12" t="s">
        <v>0</v>
      </c>
      <c r="D18" s="88"/>
      <c r="E18" s="13" t="s">
        <v>31</v>
      </c>
      <c r="F18" s="9"/>
      <c r="G18" s="11"/>
    </row>
    <row r="19" spans="1:7" ht="28.5" customHeight="1" x14ac:dyDescent="0.55000000000000004">
      <c r="A19" s="140"/>
      <c r="B19" s="11"/>
      <c r="C19" s="12" t="s">
        <v>0</v>
      </c>
      <c r="D19" s="88"/>
      <c r="E19" s="13" t="s">
        <v>31</v>
      </c>
      <c r="F19" s="9"/>
      <c r="G19" s="11"/>
    </row>
    <row r="20" spans="1:7" ht="28.5" customHeight="1" x14ac:dyDescent="0.55000000000000004">
      <c r="A20" s="140"/>
      <c r="B20" s="11"/>
      <c r="C20" s="12" t="s">
        <v>0</v>
      </c>
      <c r="D20" s="88"/>
      <c r="E20" s="13" t="s">
        <v>31</v>
      </c>
      <c r="F20" s="9"/>
      <c r="G20" s="11"/>
    </row>
    <row r="21" spans="1:7" ht="28.5" customHeight="1" x14ac:dyDescent="0.55000000000000004">
      <c r="A21" s="140"/>
      <c r="B21" s="11"/>
      <c r="C21" s="12" t="s">
        <v>0</v>
      </c>
      <c r="D21" s="88"/>
      <c r="E21" s="13" t="s">
        <v>31</v>
      </c>
      <c r="F21" s="9"/>
      <c r="G21" s="11"/>
    </row>
    <row r="22" spans="1:7" ht="28.5" customHeight="1" x14ac:dyDescent="0.55000000000000004">
      <c r="A22" s="140"/>
      <c r="B22" s="11"/>
      <c r="C22" s="12" t="s">
        <v>0</v>
      </c>
      <c r="D22" s="88"/>
      <c r="E22" s="13" t="s">
        <v>31</v>
      </c>
      <c r="F22" s="9"/>
      <c r="G22" s="11"/>
    </row>
    <row r="23" spans="1:7" ht="28.5" customHeight="1" x14ac:dyDescent="0.55000000000000004">
      <c r="A23" s="140"/>
      <c r="B23" s="11"/>
      <c r="C23" s="12" t="s">
        <v>0</v>
      </c>
      <c r="D23" s="88"/>
      <c r="E23" s="13" t="s">
        <v>31</v>
      </c>
      <c r="F23" s="9"/>
      <c r="G23" s="11"/>
    </row>
    <row r="24" spans="1:7" ht="28.5" customHeight="1" x14ac:dyDescent="0.55000000000000004">
      <c r="A24" s="140"/>
      <c r="B24" s="11"/>
      <c r="C24" s="12" t="s">
        <v>0</v>
      </c>
      <c r="D24" s="88"/>
      <c r="E24" s="13" t="s">
        <v>31</v>
      </c>
      <c r="F24" s="9"/>
      <c r="G24" s="11"/>
    </row>
    <row r="25" spans="1:7" ht="28.5" customHeight="1" x14ac:dyDescent="0.55000000000000004">
      <c r="A25" s="140"/>
      <c r="B25" s="11"/>
      <c r="C25" s="12" t="s">
        <v>0</v>
      </c>
      <c r="D25" s="88"/>
      <c r="E25" s="13" t="s">
        <v>31</v>
      </c>
      <c r="F25" s="9"/>
      <c r="G25" s="11"/>
    </row>
  </sheetData>
  <mergeCells count="4">
    <mergeCell ref="A7:A25"/>
    <mergeCell ref="A6:B6"/>
    <mergeCell ref="D6:E6"/>
    <mergeCell ref="B4:F4"/>
  </mergeCells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0"/>
  <sheetViews>
    <sheetView showZeros="0" view="pageBreakPreview" zoomScale="70" zoomScaleNormal="75" zoomScaleSheetLayoutView="70" workbookViewId="0">
      <selection activeCell="H133" sqref="H133:H134"/>
    </sheetView>
  </sheetViews>
  <sheetFormatPr defaultColWidth="8.25" defaultRowHeight="18" x14ac:dyDescent="0.55000000000000004"/>
  <cols>
    <col min="1" max="1" width="26.83203125" style="27" customWidth="1"/>
    <col min="2" max="2" width="9.58203125" style="27" customWidth="1"/>
    <col min="3" max="3" width="17.5" style="27" customWidth="1"/>
    <col min="4" max="5" width="15.25" style="27" customWidth="1"/>
    <col min="6" max="6" width="12.83203125" style="27" customWidth="1"/>
    <col min="7" max="12" width="11.25" style="27" customWidth="1"/>
    <col min="13" max="13" width="16.83203125" style="27" customWidth="1"/>
    <col min="14" max="15" width="10.6640625" style="27" customWidth="1"/>
    <col min="16" max="16" width="19.33203125" style="27" customWidth="1"/>
    <col min="17" max="17" width="7.58203125" style="27" customWidth="1"/>
    <col min="18" max="16384" width="8.25" style="27"/>
  </cols>
  <sheetData>
    <row r="1" spans="1:14" x14ac:dyDescent="0.55000000000000004">
      <c r="A1" s="27" t="s">
        <v>63</v>
      </c>
    </row>
    <row r="2" spans="1:14" s="28" customFormat="1" ht="29" x14ac:dyDescent="0.55000000000000004">
      <c r="A2" s="143" t="s">
        <v>120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28" customFormat="1" ht="23" thickBot="1" x14ac:dyDescent="0.7">
      <c r="A3" s="144" t="s">
        <v>65</v>
      </c>
      <c r="B3" s="144"/>
      <c r="C3" s="145"/>
      <c r="D3" s="145"/>
      <c r="M3" s="30" t="s">
        <v>66</v>
      </c>
    </row>
    <row r="4" spans="1:14" s="28" customFormat="1" ht="40" x14ac:dyDescent="0.55000000000000004">
      <c r="A4" s="31" t="s">
        <v>67</v>
      </c>
      <c r="B4" s="146" t="s">
        <v>68</v>
      </c>
      <c r="C4" s="148" t="s">
        <v>105</v>
      </c>
      <c r="D4" s="68" t="s">
        <v>69</v>
      </c>
      <c r="E4" s="32" t="s">
        <v>70</v>
      </c>
      <c r="F4" s="69" t="s">
        <v>71</v>
      </c>
      <c r="G4" s="33" t="s">
        <v>72</v>
      </c>
      <c r="H4" s="32" t="s">
        <v>73</v>
      </c>
      <c r="I4" s="32" t="s">
        <v>74</v>
      </c>
      <c r="J4" s="32" t="s">
        <v>75</v>
      </c>
      <c r="K4" s="32" t="s">
        <v>76</v>
      </c>
      <c r="L4" s="34" t="s">
        <v>77</v>
      </c>
      <c r="M4" s="31" t="s">
        <v>78</v>
      </c>
      <c r="N4" s="150" t="s">
        <v>104</v>
      </c>
    </row>
    <row r="5" spans="1:14" s="28" customFormat="1" ht="23" thickBot="1" x14ac:dyDescent="0.6">
      <c r="A5" s="35" t="s">
        <v>79</v>
      </c>
      <c r="B5" s="147"/>
      <c r="C5" s="149"/>
      <c r="D5" s="36" t="s">
        <v>80</v>
      </c>
      <c r="E5" s="37" t="s">
        <v>81</v>
      </c>
      <c r="F5" s="38" t="s">
        <v>82</v>
      </c>
      <c r="G5" s="39" t="s">
        <v>83</v>
      </c>
      <c r="H5" s="37" t="s">
        <v>83</v>
      </c>
      <c r="I5" s="37" t="s">
        <v>83</v>
      </c>
      <c r="J5" s="37" t="s">
        <v>83</v>
      </c>
      <c r="K5" s="37" t="s">
        <v>83</v>
      </c>
      <c r="L5" s="38" t="s">
        <v>83</v>
      </c>
      <c r="M5" s="40" t="s">
        <v>84</v>
      </c>
      <c r="N5" s="151"/>
    </row>
    <row r="6" spans="1:14" s="28" customFormat="1" ht="31.5" customHeight="1" x14ac:dyDescent="0.55000000000000004">
      <c r="A6" s="41"/>
      <c r="B6" s="158"/>
      <c r="C6" s="160"/>
      <c r="D6" s="162">
        <f>E6+F6</f>
        <v>0</v>
      </c>
      <c r="E6" s="163">
        <f>B6*C6</f>
        <v>0</v>
      </c>
      <c r="F6" s="164">
        <f>ROUNDDOWN(E6*10%,0)</f>
        <v>0</v>
      </c>
      <c r="G6" s="165"/>
      <c r="H6" s="152"/>
      <c r="I6" s="152"/>
      <c r="J6" s="152"/>
      <c r="K6" s="152"/>
      <c r="L6" s="154"/>
      <c r="M6" s="42"/>
      <c r="N6" s="156" t="s">
        <v>85</v>
      </c>
    </row>
    <row r="7" spans="1:14" s="28" customFormat="1" ht="31.5" customHeight="1" x14ac:dyDescent="0.55000000000000004">
      <c r="A7" s="43"/>
      <c r="B7" s="159"/>
      <c r="C7" s="161"/>
      <c r="D7" s="162"/>
      <c r="E7" s="163"/>
      <c r="F7" s="164"/>
      <c r="G7" s="166"/>
      <c r="H7" s="153"/>
      <c r="I7" s="153"/>
      <c r="J7" s="153"/>
      <c r="K7" s="153"/>
      <c r="L7" s="155"/>
      <c r="M7" s="70" t="s">
        <v>103</v>
      </c>
      <c r="N7" s="157"/>
    </row>
    <row r="8" spans="1:14" s="28" customFormat="1" ht="31.5" customHeight="1" x14ac:dyDescent="0.55000000000000004">
      <c r="A8" s="44"/>
      <c r="B8" s="159"/>
      <c r="C8" s="161"/>
      <c r="D8" s="171">
        <f>E8+F8</f>
        <v>0</v>
      </c>
      <c r="E8" s="173">
        <f t="shared" ref="E8" si="0">B8*C8</f>
        <v>0</v>
      </c>
      <c r="F8" s="164">
        <f>ROUNDDOWN(E8*10%,0)</f>
        <v>0</v>
      </c>
      <c r="G8" s="175"/>
      <c r="H8" s="167"/>
      <c r="I8" s="167"/>
      <c r="J8" s="167"/>
      <c r="K8" s="167"/>
      <c r="L8" s="169"/>
      <c r="M8" s="45"/>
      <c r="N8" s="157" t="s">
        <v>85</v>
      </c>
    </row>
    <row r="9" spans="1:14" s="28" customFormat="1" ht="31.5" customHeight="1" x14ac:dyDescent="0.55000000000000004">
      <c r="A9" s="43"/>
      <c r="B9" s="159"/>
      <c r="C9" s="161"/>
      <c r="D9" s="172"/>
      <c r="E9" s="174"/>
      <c r="F9" s="164"/>
      <c r="G9" s="166"/>
      <c r="H9" s="168"/>
      <c r="I9" s="168"/>
      <c r="J9" s="168"/>
      <c r="K9" s="168"/>
      <c r="L9" s="170"/>
      <c r="M9" s="70" t="s">
        <v>103</v>
      </c>
      <c r="N9" s="157"/>
    </row>
    <row r="10" spans="1:14" s="28" customFormat="1" ht="31.5" customHeight="1" x14ac:dyDescent="0.55000000000000004">
      <c r="A10" s="44"/>
      <c r="B10" s="159"/>
      <c r="C10" s="161"/>
      <c r="D10" s="171">
        <f>E10+F10</f>
        <v>0</v>
      </c>
      <c r="E10" s="173">
        <f t="shared" ref="E10" si="1">B10*C10</f>
        <v>0</v>
      </c>
      <c r="F10" s="164">
        <f>ROUNDDOWN(E10*10%,0)</f>
        <v>0</v>
      </c>
      <c r="G10" s="175"/>
      <c r="H10" s="167"/>
      <c r="I10" s="167"/>
      <c r="J10" s="167"/>
      <c r="K10" s="167"/>
      <c r="L10" s="169"/>
      <c r="M10" s="45"/>
      <c r="N10" s="157" t="s">
        <v>85</v>
      </c>
    </row>
    <row r="11" spans="1:14" s="28" customFormat="1" ht="31.5" customHeight="1" x14ac:dyDescent="0.55000000000000004">
      <c r="A11" s="43"/>
      <c r="B11" s="159"/>
      <c r="C11" s="161"/>
      <c r="D11" s="172"/>
      <c r="E11" s="174"/>
      <c r="F11" s="164"/>
      <c r="G11" s="166"/>
      <c r="H11" s="168"/>
      <c r="I11" s="168"/>
      <c r="J11" s="168"/>
      <c r="K11" s="168"/>
      <c r="L11" s="170"/>
      <c r="M11" s="70" t="s">
        <v>103</v>
      </c>
      <c r="N11" s="157"/>
    </row>
    <row r="12" spans="1:14" s="28" customFormat="1" ht="31.5" customHeight="1" x14ac:dyDescent="0.55000000000000004">
      <c r="A12" s="44"/>
      <c r="B12" s="159"/>
      <c r="C12" s="161"/>
      <c r="D12" s="171">
        <f>E12+F12</f>
        <v>0</v>
      </c>
      <c r="E12" s="173">
        <f t="shared" ref="E12" si="2">B12*C12</f>
        <v>0</v>
      </c>
      <c r="F12" s="164">
        <f>ROUNDDOWN(E12*10%,0)</f>
        <v>0</v>
      </c>
      <c r="G12" s="175"/>
      <c r="H12" s="167"/>
      <c r="I12" s="167"/>
      <c r="J12" s="167"/>
      <c r="K12" s="167"/>
      <c r="L12" s="169"/>
      <c r="M12" s="45"/>
      <c r="N12" s="157" t="s">
        <v>85</v>
      </c>
    </row>
    <row r="13" spans="1:14" s="28" customFormat="1" ht="31.5" customHeight="1" x14ac:dyDescent="0.55000000000000004">
      <c r="A13" s="43"/>
      <c r="B13" s="159"/>
      <c r="C13" s="161"/>
      <c r="D13" s="172"/>
      <c r="E13" s="174"/>
      <c r="F13" s="164"/>
      <c r="G13" s="166"/>
      <c r="H13" s="168"/>
      <c r="I13" s="168"/>
      <c r="J13" s="168"/>
      <c r="K13" s="168"/>
      <c r="L13" s="170"/>
      <c r="M13" s="70" t="s">
        <v>103</v>
      </c>
      <c r="N13" s="157"/>
    </row>
    <row r="14" spans="1:14" s="28" customFormat="1" ht="31.5" customHeight="1" x14ac:dyDescent="0.55000000000000004">
      <c r="A14" s="44"/>
      <c r="B14" s="159"/>
      <c r="C14" s="161"/>
      <c r="D14" s="171">
        <f>E14+F14</f>
        <v>0</v>
      </c>
      <c r="E14" s="173">
        <f t="shared" ref="E14" si="3">B14*C14</f>
        <v>0</v>
      </c>
      <c r="F14" s="164">
        <f>ROUNDDOWN(E14*10%,0)</f>
        <v>0</v>
      </c>
      <c r="G14" s="175"/>
      <c r="H14" s="167"/>
      <c r="I14" s="167"/>
      <c r="J14" s="167"/>
      <c r="K14" s="167"/>
      <c r="L14" s="169"/>
      <c r="M14" s="45"/>
      <c r="N14" s="157" t="s">
        <v>85</v>
      </c>
    </row>
    <row r="15" spans="1:14" s="28" customFormat="1" ht="31.5" customHeight="1" x14ac:dyDescent="0.55000000000000004">
      <c r="A15" s="43"/>
      <c r="B15" s="159"/>
      <c r="C15" s="161"/>
      <c r="D15" s="172"/>
      <c r="E15" s="174"/>
      <c r="F15" s="164"/>
      <c r="G15" s="166"/>
      <c r="H15" s="168"/>
      <c r="I15" s="168"/>
      <c r="J15" s="168"/>
      <c r="K15" s="168"/>
      <c r="L15" s="170"/>
      <c r="M15" s="70" t="s">
        <v>103</v>
      </c>
      <c r="N15" s="157"/>
    </row>
    <row r="16" spans="1:14" s="28" customFormat="1" ht="31.5" customHeight="1" x14ac:dyDescent="0.55000000000000004">
      <c r="A16" s="44"/>
      <c r="B16" s="159"/>
      <c r="C16" s="161"/>
      <c r="D16" s="171">
        <f>E16+F16</f>
        <v>0</v>
      </c>
      <c r="E16" s="173">
        <f t="shared" ref="E16" si="4">B16*C16</f>
        <v>0</v>
      </c>
      <c r="F16" s="164">
        <f>ROUNDDOWN(E16*10%,0)</f>
        <v>0</v>
      </c>
      <c r="G16" s="175"/>
      <c r="H16" s="167"/>
      <c r="I16" s="167"/>
      <c r="J16" s="167"/>
      <c r="K16" s="167"/>
      <c r="L16" s="169"/>
      <c r="M16" s="45"/>
      <c r="N16" s="157" t="s">
        <v>85</v>
      </c>
    </row>
    <row r="17" spans="1:14" s="28" customFormat="1" ht="31.5" customHeight="1" x14ac:dyDescent="0.55000000000000004">
      <c r="A17" s="43"/>
      <c r="B17" s="159"/>
      <c r="C17" s="161"/>
      <c r="D17" s="172"/>
      <c r="E17" s="174"/>
      <c r="F17" s="164"/>
      <c r="G17" s="166"/>
      <c r="H17" s="168"/>
      <c r="I17" s="168"/>
      <c r="J17" s="168"/>
      <c r="K17" s="168"/>
      <c r="L17" s="170"/>
      <c r="M17" s="70" t="s">
        <v>103</v>
      </c>
      <c r="N17" s="157"/>
    </row>
    <row r="18" spans="1:14" s="28" customFormat="1" ht="31.5" customHeight="1" x14ac:dyDescent="0.55000000000000004">
      <c r="A18" s="44"/>
      <c r="B18" s="159"/>
      <c r="C18" s="161"/>
      <c r="D18" s="171">
        <f>E18+F18</f>
        <v>0</v>
      </c>
      <c r="E18" s="173">
        <f t="shared" ref="E18" si="5">B18*C18</f>
        <v>0</v>
      </c>
      <c r="F18" s="164">
        <f>ROUNDDOWN(E18*10%,0)</f>
        <v>0</v>
      </c>
      <c r="G18" s="175"/>
      <c r="H18" s="167"/>
      <c r="I18" s="167"/>
      <c r="J18" s="167"/>
      <c r="K18" s="167"/>
      <c r="L18" s="169"/>
      <c r="M18" s="45"/>
      <c r="N18" s="157" t="s">
        <v>85</v>
      </c>
    </row>
    <row r="19" spans="1:14" s="28" customFormat="1" ht="31.5" customHeight="1" thickBot="1" x14ac:dyDescent="0.6">
      <c r="A19" s="46"/>
      <c r="B19" s="176"/>
      <c r="C19" s="177"/>
      <c r="D19" s="178"/>
      <c r="E19" s="179"/>
      <c r="F19" s="164"/>
      <c r="G19" s="180"/>
      <c r="H19" s="187"/>
      <c r="I19" s="187"/>
      <c r="J19" s="187"/>
      <c r="K19" s="187"/>
      <c r="L19" s="188"/>
      <c r="M19" s="70" t="s">
        <v>103</v>
      </c>
      <c r="N19" s="189"/>
    </row>
    <row r="20" spans="1:14" s="28" customFormat="1" ht="57" customHeight="1" thickBot="1" x14ac:dyDescent="0.6">
      <c r="A20" s="190" t="s">
        <v>86</v>
      </c>
      <c r="B20" s="191"/>
      <c r="C20" s="192"/>
      <c r="D20" s="93">
        <f>SUM(D6:D19)</f>
        <v>0</v>
      </c>
      <c r="E20" s="94">
        <f>SUM(E6:E19)</f>
        <v>0</v>
      </c>
      <c r="F20" s="95">
        <f>SUM(F6:F19)</f>
        <v>0</v>
      </c>
      <c r="G20" s="47" t="s">
        <v>87</v>
      </c>
      <c r="H20" s="184"/>
      <c r="I20" s="185"/>
      <c r="J20" s="185"/>
      <c r="K20" s="185"/>
      <c r="L20" s="185"/>
      <c r="M20" s="185"/>
      <c r="N20" s="186"/>
    </row>
    <row r="21" spans="1:14" s="28" customFormat="1" ht="22.5" x14ac:dyDescent="0.55000000000000004">
      <c r="A21" s="48" t="s">
        <v>88</v>
      </c>
      <c r="B21" s="182" t="s">
        <v>89</v>
      </c>
      <c r="C21" s="182"/>
      <c r="D21" s="182"/>
      <c r="E21" s="182"/>
      <c r="F21" s="182"/>
      <c r="G21" s="182"/>
      <c r="H21" s="182"/>
      <c r="I21" s="182"/>
      <c r="J21" s="182"/>
      <c r="K21" s="182"/>
      <c r="L21" s="182"/>
      <c r="M21" s="182"/>
      <c r="N21" s="182"/>
    </row>
    <row r="22" spans="1:14" s="28" customFormat="1" ht="22.5" x14ac:dyDescent="0.55000000000000004">
      <c r="A22" s="29"/>
      <c r="B22" s="182" t="s">
        <v>90</v>
      </c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</row>
    <row r="23" spans="1:14" s="28" customFormat="1" ht="22.5" x14ac:dyDescent="0.65">
      <c r="A23" s="49"/>
      <c r="B23" s="183" t="s">
        <v>91</v>
      </c>
      <c r="C23" s="183"/>
      <c r="D23" s="183"/>
      <c r="E23" s="183"/>
      <c r="F23" s="183"/>
      <c r="G23" s="183"/>
      <c r="H23" s="183"/>
      <c r="I23" s="183"/>
      <c r="J23" s="183"/>
      <c r="K23" s="183"/>
      <c r="L23" s="183"/>
      <c r="M23" s="183"/>
      <c r="N23" s="183"/>
    </row>
    <row r="24" spans="1:14" s="28" customFormat="1" ht="22.5" x14ac:dyDescent="0.65">
      <c r="A24" s="49"/>
      <c r="B24" s="183" t="s">
        <v>102</v>
      </c>
      <c r="C24" s="183"/>
      <c r="D24" s="183"/>
      <c r="E24" s="183"/>
      <c r="F24" s="183"/>
      <c r="G24" s="183"/>
      <c r="H24" s="183"/>
      <c r="I24" s="183"/>
      <c r="J24" s="183"/>
      <c r="K24" s="183"/>
      <c r="L24" s="183"/>
      <c r="M24" s="183"/>
      <c r="N24" s="183"/>
    </row>
    <row r="25" spans="1:14" s="28" customFormat="1" ht="22.5" x14ac:dyDescent="0.65">
      <c r="A25" s="49"/>
      <c r="B25" s="183" t="s">
        <v>92</v>
      </c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</row>
    <row r="26" spans="1:14" x14ac:dyDescent="0.55000000000000004">
      <c r="A26" s="27" t="s">
        <v>134</v>
      </c>
    </row>
    <row r="27" spans="1:14" s="28" customFormat="1" ht="29" x14ac:dyDescent="0.55000000000000004">
      <c r="A27" s="143" t="s">
        <v>64</v>
      </c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</row>
    <row r="28" spans="1:14" s="28" customFormat="1" ht="23" thickBot="1" x14ac:dyDescent="0.7">
      <c r="A28" s="144" t="s">
        <v>93</v>
      </c>
      <c r="B28" s="144"/>
      <c r="C28" s="145"/>
      <c r="D28" s="145"/>
      <c r="M28" s="30" t="s">
        <v>66</v>
      </c>
    </row>
    <row r="29" spans="1:14" s="28" customFormat="1" ht="40" x14ac:dyDescent="0.55000000000000004">
      <c r="A29" s="31" t="s">
        <v>67</v>
      </c>
      <c r="B29" s="146" t="s">
        <v>68</v>
      </c>
      <c r="C29" s="148" t="s">
        <v>105</v>
      </c>
      <c r="D29" s="68" t="s">
        <v>69</v>
      </c>
      <c r="E29" s="32" t="s">
        <v>70</v>
      </c>
      <c r="F29" s="69" t="s">
        <v>71</v>
      </c>
      <c r="G29" s="33" t="s">
        <v>72</v>
      </c>
      <c r="H29" s="32" t="s">
        <v>73</v>
      </c>
      <c r="I29" s="32" t="s">
        <v>74</v>
      </c>
      <c r="J29" s="32" t="s">
        <v>75</v>
      </c>
      <c r="K29" s="32" t="s">
        <v>76</v>
      </c>
      <c r="L29" s="34" t="s">
        <v>77</v>
      </c>
      <c r="M29" s="31" t="s">
        <v>78</v>
      </c>
      <c r="N29" s="150" t="s">
        <v>104</v>
      </c>
    </row>
    <row r="30" spans="1:14" s="28" customFormat="1" ht="23" thickBot="1" x14ac:dyDescent="0.6">
      <c r="A30" s="35" t="s">
        <v>79</v>
      </c>
      <c r="B30" s="147"/>
      <c r="C30" s="149"/>
      <c r="D30" s="36" t="s">
        <v>80</v>
      </c>
      <c r="E30" s="37" t="s">
        <v>81</v>
      </c>
      <c r="F30" s="38" t="s">
        <v>82</v>
      </c>
      <c r="G30" s="39" t="s">
        <v>83</v>
      </c>
      <c r="H30" s="37" t="s">
        <v>83</v>
      </c>
      <c r="I30" s="37" t="s">
        <v>83</v>
      </c>
      <c r="J30" s="37" t="s">
        <v>83</v>
      </c>
      <c r="K30" s="37" t="s">
        <v>83</v>
      </c>
      <c r="L30" s="38" t="s">
        <v>83</v>
      </c>
      <c r="M30" s="40" t="s">
        <v>84</v>
      </c>
      <c r="N30" s="151"/>
    </row>
    <row r="31" spans="1:14" s="28" customFormat="1" ht="31.5" customHeight="1" x14ac:dyDescent="0.55000000000000004">
      <c r="A31" s="41"/>
      <c r="B31" s="158"/>
      <c r="C31" s="160"/>
      <c r="D31" s="162">
        <f>E31+F31</f>
        <v>0</v>
      </c>
      <c r="E31" s="163">
        <f>B31*C31</f>
        <v>0</v>
      </c>
      <c r="F31" s="164">
        <f>ROUNDDOWN(E31*10%,0)</f>
        <v>0</v>
      </c>
      <c r="G31" s="165"/>
      <c r="H31" s="181"/>
      <c r="I31" s="181"/>
      <c r="J31" s="181"/>
      <c r="K31" s="181"/>
      <c r="L31" s="193"/>
      <c r="M31" s="42"/>
      <c r="N31" s="156" t="s">
        <v>94</v>
      </c>
    </row>
    <row r="32" spans="1:14" s="28" customFormat="1" ht="31.5" customHeight="1" x14ac:dyDescent="0.55000000000000004">
      <c r="A32" s="43"/>
      <c r="B32" s="159"/>
      <c r="C32" s="161"/>
      <c r="D32" s="162"/>
      <c r="E32" s="163"/>
      <c r="F32" s="164"/>
      <c r="G32" s="166"/>
      <c r="H32" s="168"/>
      <c r="I32" s="168"/>
      <c r="J32" s="168"/>
      <c r="K32" s="168"/>
      <c r="L32" s="170"/>
      <c r="M32" s="70" t="s">
        <v>103</v>
      </c>
      <c r="N32" s="157"/>
    </row>
    <row r="33" spans="1:14" s="28" customFormat="1" ht="31.5" customHeight="1" x14ac:dyDescent="0.55000000000000004">
      <c r="A33" s="44"/>
      <c r="B33" s="159"/>
      <c r="C33" s="161"/>
      <c r="D33" s="171">
        <f>E33+F33</f>
        <v>0</v>
      </c>
      <c r="E33" s="173">
        <f t="shared" ref="E33" si="6">B33*C33</f>
        <v>0</v>
      </c>
      <c r="F33" s="164">
        <f>ROUNDDOWN(E33*10%,0)</f>
        <v>0</v>
      </c>
      <c r="G33" s="175"/>
      <c r="H33" s="167"/>
      <c r="I33" s="167"/>
      <c r="J33" s="167"/>
      <c r="K33" s="167"/>
      <c r="L33" s="169"/>
      <c r="M33" s="45"/>
      <c r="N33" s="157" t="s">
        <v>95</v>
      </c>
    </row>
    <row r="34" spans="1:14" s="28" customFormat="1" ht="31.5" customHeight="1" x14ac:dyDescent="0.55000000000000004">
      <c r="A34" s="43"/>
      <c r="B34" s="159"/>
      <c r="C34" s="161"/>
      <c r="D34" s="172"/>
      <c r="E34" s="174"/>
      <c r="F34" s="164"/>
      <c r="G34" s="166"/>
      <c r="H34" s="168"/>
      <c r="I34" s="168"/>
      <c r="J34" s="168"/>
      <c r="K34" s="168"/>
      <c r="L34" s="170"/>
      <c r="M34" s="70" t="s">
        <v>103</v>
      </c>
      <c r="N34" s="157"/>
    </row>
    <row r="35" spans="1:14" s="28" customFormat="1" ht="31.5" customHeight="1" x14ac:dyDescent="0.55000000000000004">
      <c r="A35" s="44"/>
      <c r="B35" s="159"/>
      <c r="C35" s="161"/>
      <c r="D35" s="171">
        <f>E35+F35</f>
        <v>0</v>
      </c>
      <c r="E35" s="173">
        <f t="shared" ref="E35" si="7">B35*C35</f>
        <v>0</v>
      </c>
      <c r="F35" s="164">
        <f>ROUNDDOWN(E35*10%,0)</f>
        <v>0</v>
      </c>
      <c r="G35" s="175"/>
      <c r="H35" s="167"/>
      <c r="I35" s="167"/>
      <c r="J35" s="167"/>
      <c r="K35" s="167"/>
      <c r="L35" s="169"/>
      <c r="M35" s="45"/>
      <c r="N35" s="157" t="s">
        <v>95</v>
      </c>
    </row>
    <row r="36" spans="1:14" s="28" customFormat="1" ht="31.5" customHeight="1" x14ac:dyDescent="0.55000000000000004">
      <c r="A36" s="43"/>
      <c r="B36" s="159"/>
      <c r="C36" s="161"/>
      <c r="D36" s="172"/>
      <c r="E36" s="174"/>
      <c r="F36" s="164"/>
      <c r="G36" s="166"/>
      <c r="H36" s="168"/>
      <c r="I36" s="168"/>
      <c r="J36" s="168"/>
      <c r="K36" s="168"/>
      <c r="L36" s="170"/>
      <c r="M36" s="70" t="s">
        <v>103</v>
      </c>
      <c r="N36" s="157"/>
    </row>
    <row r="37" spans="1:14" s="28" customFormat="1" ht="31.5" customHeight="1" x14ac:dyDescent="0.55000000000000004">
      <c r="A37" s="44"/>
      <c r="B37" s="159"/>
      <c r="C37" s="161"/>
      <c r="D37" s="171">
        <f>E37+F37</f>
        <v>0</v>
      </c>
      <c r="E37" s="173">
        <f t="shared" ref="E37" si="8">B37*C37</f>
        <v>0</v>
      </c>
      <c r="F37" s="164">
        <f>ROUNDDOWN(E37*10%,0)</f>
        <v>0</v>
      </c>
      <c r="G37" s="175"/>
      <c r="H37" s="167"/>
      <c r="I37" s="167"/>
      <c r="J37" s="167"/>
      <c r="K37" s="167"/>
      <c r="L37" s="169"/>
      <c r="M37" s="45"/>
      <c r="N37" s="157" t="s">
        <v>95</v>
      </c>
    </row>
    <row r="38" spans="1:14" s="28" customFormat="1" ht="31.5" customHeight="1" x14ac:dyDescent="0.55000000000000004">
      <c r="A38" s="43"/>
      <c r="B38" s="159"/>
      <c r="C38" s="161"/>
      <c r="D38" s="172"/>
      <c r="E38" s="174"/>
      <c r="F38" s="164"/>
      <c r="G38" s="166"/>
      <c r="H38" s="168"/>
      <c r="I38" s="168"/>
      <c r="J38" s="168"/>
      <c r="K38" s="168"/>
      <c r="L38" s="170"/>
      <c r="M38" s="70" t="s">
        <v>103</v>
      </c>
      <c r="N38" s="157"/>
    </row>
    <row r="39" spans="1:14" s="28" customFormat="1" ht="31.5" customHeight="1" x14ac:dyDescent="0.55000000000000004">
      <c r="A39" s="44"/>
      <c r="B39" s="159"/>
      <c r="C39" s="161"/>
      <c r="D39" s="171">
        <f>E39+F39</f>
        <v>0</v>
      </c>
      <c r="E39" s="173">
        <f t="shared" ref="E39" si="9">B39*C39</f>
        <v>0</v>
      </c>
      <c r="F39" s="164">
        <f>ROUNDDOWN(E39*10%,0)</f>
        <v>0</v>
      </c>
      <c r="G39" s="175"/>
      <c r="H39" s="167"/>
      <c r="I39" s="167"/>
      <c r="J39" s="167"/>
      <c r="K39" s="167"/>
      <c r="L39" s="169"/>
      <c r="M39" s="45"/>
      <c r="N39" s="157" t="s">
        <v>95</v>
      </c>
    </row>
    <row r="40" spans="1:14" s="28" customFormat="1" ht="31.5" customHeight="1" x14ac:dyDescent="0.55000000000000004">
      <c r="A40" s="43"/>
      <c r="B40" s="159"/>
      <c r="C40" s="161"/>
      <c r="D40" s="172"/>
      <c r="E40" s="174"/>
      <c r="F40" s="164"/>
      <c r="G40" s="166"/>
      <c r="H40" s="168"/>
      <c r="I40" s="168"/>
      <c r="J40" s="168"/>
      <c r="K40" s="168"/>
      <c r="L40" s="170"/>
      <c r="M40" s="70" t="s">
        <v>103</v>
      </c>
      <c r="N40" s="157"/>
    </row>
    <row r="41" spans="1:14" s="28" customFormat="1" ht="31.5" customHeight="1" x14ac:dyDescent="0.55000000000000004">
      <c r="A41" s="44"/>
      <c r="B41" s="159"/>
      <c r="C41" s="161"/>
      <c r="D41" s="171">
        <f>E41+F41</f>
        <v>0</v>
      </c>
      <c r="E41" s="173">
        <f t="shared" ref="E41" si="10">B41*C41</f>
        <v>0</v>
      </c>
      <c r="F41" s="164">
        <f>ROUNDDOWN(E41*10%,0)</f>
        <v>0</v>
      </c>
      <c r="G41" s="175"/>
      <c r="H41" s="167"/>
      <c r="I41" s="167"/>
      <c r="J41" s="167"/>
      <c r="K41" s="167"/>
      <c r="L41" s="169"/>
      <c r="M41" s="45"/>
      <c r="N41" s="157" t="s">
        <v>95</v>
      </c>
    </row>
    <row r="42" spans="1:14" s="28" customFormat="1" ht="31.5" customHeight="1" x14ac:dyDescent="0.55000000000000004">
      <c r="A42" s="43"/>
      <c r="B42" s="159"/>
      <c r="C42" s="161"/>
      <c r="D42" s="172"/>
      <c r="E42" s="174"/>
      <c r="F42" s="164"/>
      <c r="G42" s="166"/>
      <c r="H42" s="168"/>
      <c r="I42" s="168"/>
      <c r="J42" s="168"/>
      <c r="K42" s="168"/>
      <c r="L42" s="170"/>
      <c r="M42" s="70" t="s">
        <v>103</v>
      </c>
      <c r="N42" s="157"/>
    </row>
    <row r="43" spans="1:14" s="28" customFormat="1" ht="31.5" customHeight="1" x14ac:dyDescent="0.55000000000000004">
      <c r="A43" s="44"/>
      <c r="B43" s="159"/>
      <c r="C43" s="161"/>
      <c r="D43" s="171">
        <f>E43+F43</f>
        <v>0</v>
      </c>
      <c r="E43" s="173">
        <f t="shared" ref="E43" si="11">B43*C43</f>
        <v>0</v>
      </c>
      <c r="F43" s="164">
        <f>ROUNDDOWN(E43*10%,0)</f>
        <v>0</v>
      </c>
      <c r="G43" s="175"/>
      <c r="H43" s="167"/>
      <c r="I43" s="167"/>
      <c r="J43" s="167"/>
      <c r="K43" s="167"/>
      <c r="L43" s="169"/>
      <c r="M43" s="45"/>
      <c r="N43" s="157" t="s">
        <v>95</v>
      </c>
    </row>
    <row r="44" spans="1:14" s="28" customFormat="1" ht="31.5" customHeight="1" thickBot="1" x14ac:dyDescent="0.6">
      <c r="A44" s="46"/>
      <c r="B44" s="176"/>
      <c r="C44" s="177"/>
      <c r="D44" s="178"/>
      <c r="E44" s="179"/>
      <c r="F44" s="164"/>
      <c r="G44" s="180"/>
      <c r="H44" s="187"/>
      <c r="I44" s="187"/>
      <c r="J44" s="187"/>
      <c r="K44" s="187"/>
      <c r="L44" s="188"/>
      <c r="M44" s="70" t="s">
        <v>103</v>
      </c>
      <c r="N44" s="189"/>
    </row>
    <row r="45" spans="1:14" s="28" customFormat="1" ht="57" customHeight="1" thickBot="1" x14ac:dyDescent="0.6">
      <c r="A45" s="190" t="s">
        <v>86</v>
      </c>
      <c r="B45" s="191"/>
      <c r="C45" s="192"/>
      <c r="D45" s="93">
        <f>SUM(D31:D44)</f>
        <v>0</v>
      </c>
      <c r="E45" s="94">
        <f>SUM(E31:E44)</f>
        <v>0</v>
      </c>
      <c r="F45" s="95">
        <f>SUM(F31:F44)</f>
        <v>0</v>
      </c>
      <c r="G45" s="47" t="s">
        <v>87</v>
      </c>
      <c r="H45" s="184"/>
      <c r="I45" s="185"/>
      <c r="J45" s="185"/>
      <c r="K45" s="185"/>
      <c r="L45" s="185"/>
      <c r="M45" s="185"/>
      <c r="N45" s="186"/>
    </row>
    <row r="46" spans="1:14" s="28" customFormat="1" ht="22.5" x14ac:dyDescent="0.55000000000000004">
      <c r="A46" s="48" t="s">
        <v>88</v>
      </c>
      <c r="B46" s="182" t="s">
        <v>89</v>
      </c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M46" s="182"/>
      <c r="N46" s="182"/>
    </row>
    <row r="47" spans="1:14" s="28" customFormat="1" ht="22.5" x14ac:dyDescent="0.55000000000000004">
      <c r="A47" s="29"/>
      <c r="B47" s="182" t="s">
        <v>90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</row>
    <row r="48" spans="1:14" s="28" customFormat="1" ht="22.5" x14ac:dyDescent="0.65">
      <c r="A48" s="49"/>
      <c r="B48" s="183" t="s">
        <v>91</v>
      </c>
      <c r="C48" s="183"/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</row>
    <row r="49" spans="1:14" s="28" customFormat="1" ht="22.5" x14ac:dyDescent="0.65">
      <c r="A49" s="49"/>
      <c r="B49" s="183" t="s">
        <v>102</v>
      </c>
      <c r="C49" s="183"/>
      <c r="D49" s="183"/>
      <c r="E49" s="183"/>
      <c r="F49" s="183"/>
      <c r="G49" s="183"/>
      <c r="H49" s="183"/>
      <c r="I49" s="183"/>
      <c r="J49" s="183"/>
      <c r="K49" s="183"/>
      <c r="L49" s="183"/>
      <c r="M49" s="183"/>
      <c r="N49" s="183"/>
    </row>
    <row r="50" spans="1:14" s="28" customFormat="1" ht="22.5" x14ac:dyDescent="0.65">
      <c r="A50" s="49"/>
      <c r="B50" s="183" t="s">
        <v>92</v>
      </c>
      <c r="C50" s="183"/>
      <c r="D50" s="183"/>
      <c r="E50" s="183"/>
      <c r="F50" s="183"/>
      <c r="G50" s="183"/>
      <c r="H50" s="183"/>
      <c r="I50" s="183"/>
      <c r="J50" s="183"/>
      <c r="K50" s="183"/>
      <c r="L50" s="183"/>
      <c r="M50" s="183"/>
      <c r="N50" s="183"/>
    </row>
    <row r="51" spans="1:14" x14ac:dyDescent="0.55000000000000004">
      <c r="A51" s="27" t="s">
        <v>135</v>
      </c>
    </row>
    <row r="52" spans="1:14" s="28" customFormat="1" ht="29" x14ac:dyDescent="0.55000000000000004">
      <c r="A52" s="143" t="s">
        <v>64</v>
      </c>
      <c r="B52" s="143"/>
      <c r="C52" s="143"/>
      <c r="D52" s="143"/>
      <c r="E52" s="143"/>
      <c r="F52" s="143"/>
      <c r="G52" s="143"/>
      <c r="H52" s="143"/>
      <c r="I52" s="143"/>
      <c r="J52" s="143"/>
      <c r="K52" s="143"/>
      <c r="L52" s="143"/>
      <c r="M52" s="143"/>
      <c r="N52" s="143"/>
    </row>
    <row r="53" spans="1:14" s="28" customFormat="1" ht="23" thickBot="1" x14ac:dyDescent="0.7">
      <c r="A53" s="144" t="s">
        <v>106</v>
      </c>
      <c r="B53" s="144"/>
      <c r="C53" s="145"/>
      <c r="D53" s="145"/>
      <c r="M53" s="30" t="s">
        <v>66</v>
      </c>
    </row>
    <row r="54" spans="1:14" s="28" customFormat="1" ht="40" x14ac:dyDescent="0.55000000000000004">
      <c r="A54" s="31" t="s">
        <v>67</v>
      </c>
      <c r="B54" s="146" t="s">
        <v>68</v>
      </c>
      <c r="C54" s="148" t="s">
        <v>105</v>
      </c>
      <c r="D54" s="68" t="s">
        <v>69</v>
      </c>
      <c r="E54" s="32" t="s">
        <v>70</v>
      </c>
      <c r="F54" s="69" t="s">
        <v>71</v>
      </c>
      <c r="G54" s="33" t="s">
        <v>72</v>
      </c>
      <c r="H54" s="32" t="s">
        <v>73</v>
      </c>
      <c r="I54" s="32" t="s">
        <v>74</v>
      </c>
      <c r="J54" s="32" t="s">
        <v>75</v>
      </c>
      <c r="K54" s="32" t="s">
        <v>76</v>
      </c>
      <c r="L54" s="34" t="s">
        <v>77</v>
      </c>
      <c r="M54" s="31" t="s">
        <v>78</v>
      </c>
      <c r="N54" s="150" t="s">
        <v>104</v>
      </c>
    </row>
    <row r="55" spans="1:14" s="28" customFormat="1" ht="23" thickBot="1" x14ac:dyDescent="0.6">
      <c r="A55" s="35" t="s">
        <v>79</v>
      </c>
      <c r="B55" s="147"/>
      <c r="C55" s="149"/>
      <c r="D55" s="36" t="s">
        <v>80</v>
      </c>
      <c r="E55" s="37" t="s">
        <v>81</v>
      </c>
      <c r="F55" s="38" t="s">
        <v>82</v>
      </c>
      <c r="G55" s="39" t="s">
        <v>83</v>
      </c>
      <c r="H55" s="37" t="s">
        <v>83</v>
      </c>
      <c r="I55" s="37" t="s">
        <v>83</v>
      </c>
      <c r="J55" s="37" t="s">
        <v>83</v>
      </c>
      <c r="K55" s="37" t="s">
        <v>83</v>
      </c>
      <c r="L55" s="38" t="s">
        <v>83</v>
      </c>
      <c r="M55" s="40" t="s">
        <v>84</v>
      </c>
      <c r="N55" s="151"/>
    </row>
    <row r="56" spans="1:14" s="28" customFormat="1" ht="31.5" customHeight="1" x14ac:dyDescent="0.55000000000000004">
      <c r="A56" s="41"/>
      <c r="B56" s="158"/>
      <c r="C56" s="160"/>
      <c r="D56" s="162">
        <f>E56+F56</f>
        <v>0</v>
      </c>
      <c r="E56" s="163">
        <f>B56*C56</f>
        <v>0</v>
      </c>
      <c r="F56" s="164">
        <f>ROUNDDOWN(E56*10%,0)</f>
        <v>0</v>
      </c>
      <c r="G56" s="165"/>
      <c r="H56" s="181"/>
      <c r="I56" s="181"/>
      <c r="J56" s="181"/>
      <c r="K56" s="181"/>
      <c r="L56" s="193"/>
      <c r="M56" s="42"/>
      <c r="N56" s="156" t="s">
        <v>96</v>
      </c>
    </row>
    <row r="57" spans="1:14" s="28" customFormat="1" ht="31.5" customHeight="1" x14ac:dyDescent="0.55000000000000004">
      <c r="A57" s="43"/>
      <c r="B57" s="159"/>
      <c r="C57" s="161"/>
      <c r="D57" s="162"/>
      <c r="E57" s="163"/>
      <c r="F57" s="164"/>
      <c r="G57" s="166"/>
      <c r="H57" s="168"/>
      <c r="I57" s="168"/>
      <c r="J57" s="168"/>
      <c r="K57" s="168"/>
      <c r="L57" s="170"/>
      <c r="M57" s="70" t="s">
        <v>103</v>
      </c>
      <c r="N57" s="157"/>
    </row>
    <row r="58" spans="1:14" s="28" customFormat="1" ht="31.5" customHeight="1" x14ac:dyDescent="0.55000000000000004">
      <c r="A58" s="44"/>
      <c r="B58" s="159"/>
      <c r="C58" s="161"/>
      <c r="D58" s="171">
        <f>E58+F58</f>
        <v>0</v>
      </c>
      <c r="E58" s="173">
        <f t="shared" ref="E58" si="12">B58*C58</f>
        <v>0</v>
      </c>
      <c r="F58" s="164">
        <f>ROUNDDOWN(E58*10%,0)</f>
        <v>0</v>
      </c>
      <c r="G58" s="175"/>
      <c r="H58" s="167"/>
      <c r="I58" s="167"/>
      <c r="J58" s="167"/>
      <c r="K58" s="167"/>
      <c r="L58" s="169"/>
      <c r="M58" s="45"/>
      <c r="N58" s="157" t="s">
        <v>96</v>
      </c>
    </row>
    <row r="59" spans="1:14" s="28" customFormat="1" ht="31.5" customHeight="1" x14ac:dyDescent="0.55000000000000004">
      <c r="A59" s="43"/>
      <c r="B59" s="159"/>
      <c r="C59" s="161"/>
      <c r="D59" s="172"/>
      <c r="E59" s="174"/>
      <c r="F59" s="164"/>
      <c r="G59" s="166"/>
      <c r="H59" s="168"/>
      <c r="I59" s="168"/>
      <c r="J59" s="168"/>
      <c r="K59" s="168"/>
      <c r="L59" s="170"/>
      <c r="M59" s="70" t="s">
        <v>103</v>
      </c>
      <c r="N59" s="157"/>
    </row>
    <row r="60" spans="1:14" s="28" customFormat="1" ht="31.5" customHeight="1" x14ac:dyDescent="0.55000000000000004">
      <c r="A60" s="44"/>
      <c r="B60" s="159"/>
      <c r="C60" s="161"/>
      <c r="D60" s="171">
        <f>E60+F60</f>
        <v>0</v>
      </c>
      <c r="E60" s="173">
        <f t="shared" ref="E60" si="13">B60*C60</f>
        <v>0</v>
      </c>
      <c r="F60" s="164">
        <f>ROUNDDOWN(E60*10%,0)</f>
        <v>0</v>
      </c>
      <c r="G60" s="175"/>
      <c r="H60" s="167"/>
      <c r="I60" s="167"/>
      <c r="J60" s="167"/>
      <c r="K60" s="167"/>
      <c r="L60" s="169"/>
      <c r="M60" s="45"/>
      <c r="N60" s="157" t="s">
        <v>96</v>
      </c>
    </row>
    <row r="61" spans="1:14" s="28" customFormat="1" ht="31.5" customHeight="1" x14ac:dyDescent="0.55000000000000004">
      <c r="A61" s="43"/>
      <c r="B61" s="159"/>
      <c r="C61" s="161"/>
      <c r="D61" s="172"/>
      <c r="E61" s="174"/>
      <c r="F61" s="164"/>
      <c r="G61" s="166"/>
      <c r="H61" s="168"/>
      <c r="I61" s="168"/>
      <c r="J61" s="168"/>
      <c r="K61" s="168"/>
      <c r="L61" s="170"/>
      <c r="M61" s="70" t="s">
        <v>103</v>
      </c>
      <c r="N61" s="157"/>
    </row>
    <row r="62" spans="1:14" s="28" customFormat="1" ht="31.5" customHeight="1" x14ac:dyDescent="0.55000000000000004">
      <c r="A62" s="44"/>
      <c r="B62" s="159"/>
      <c r="C62" s="161"/>
      <c r="D62" s="171">
        <f>E62+F62</f>
        <v>0</v>
      </c>
      <c r="E62" s="173">
        <f t="shared" ref="E62" si="14">B62*C62</f>
        <v>0</v>
      </c>
      <c r="F62" s="164">
        <f>ROUNDDOWN(E62*10%,0)</f>
        <v>0</v>
      </c>
      <c r="G62" s="175"/>
      <c r="H62" s="167"/>
      <c r="I62" s="167"/>
      <c r="J62" s="167"/>
      <c r="K62" s="167"/>
      <c r="L62" s="169"/>
      <c r="M62" s="45"/>
      <c r="N62" s="157" t="s">
        <v>96</v>
      </c>
    </row>
    <row r="63" spans="1:14" s="28" customFormat="1" ht="31.5" customHeight="1" x14ac:dyDescent="0.55000000000000004">
      <c r="A63" s="43"/>
      <c r="B63" s="159"/>
      <c r="C63" s="161"/>
      <c r="D63" s="172"/>
      <c r="E63" s="174"/>
      <c r="F63" s="164"/>
      <c r="G63" s="166"/>
      <c r="H63" s="168"/>
      <c r="I63" s="168"/>
      <c r="J63" s="168"/>
      <c r="K63" s="168"/>
      <c r="L63" s="170"/>
      <c r="M63" s="70" t="s">
        <v>103</v>
      </c>
      <c r="N63" s="157"/>
    </row>
    <row r="64" spans="1:14" s="28" customFormat="1" ht="31.5" customHeight="1" x14ac:dyDescent="0.55000000000000004">
      <c r="A64" s="44"/>
      <c r="B64" s="159"/>
      <c r="C64" s="161"/>
      <c r="D64" s="171">
        <f>E64+F64</f>
        <v>0</v>
      </c>
      <c r="E64" s="173">
        <f t="shared" ref="E64" si="15">B64*C64</f>
        <v>0</v>
      </c>
      <c r="F64" s="164">
        <f>ROUNDDOWN(E64*10%,0)</f>
        <v>0</v>
      </c>
      <c r="G64" s="175"/>
      <c r="H64" s="167"/>
      <c r="I64" s="167"/>
      <c r="J64" s="167"/>
      <c r="K64" s="167"/>
      <c r="L64" s="169"/>
      <c r="M64" s="45"/>
      <c r="N64" s="157" t="s">
        <v>96</v>
      </c>
    </row>
    <row r="65" spans="1:14" s="28" customFormat="1" ht="31.5" customHeight="1" x14ac:dyDescent="0.55000000000000004">
      <c r="A65" s="43"/>
      <c r="B65" s="159"/>
      <c r="C65" s="161"/>
      <c r="D65" s="172"/>
      <c r="E65" s="174"/>
      <c r="F65" s="164"/>
      <c r="G65" s="166"/>
      <c r="H65" s="168"/>
      <c r="I65" s="168"/>
      <c r="J65" s="168"/>
      <c r="K65" s="168"/>
      <c r="L65" s="170"/>
      <c r="M65" s="70" t="s">
        <v>103</v>
      </c>
      <c r="N65" s="157"/>
    </row>
    <row r="66" spans="1:14" s="28" customFormat="1" ht="31.5" customHeight="1" x14ac:dyDescent="0.55000000000000004">
      <c r="A66" s="44"/>
      <c r="B66" s="159"/>
      <c r="C66" s="161"/>
      <c r="D66" s="171">
        <f>E66+F66</f>
        <v>0</v>
      </c>
      <c r="E66" s="173">
        <f t="shared" ref="E66" si="16">B66*C66</f>
        <v>0</v>
      </c>
      <c r="F66" s="164">
        <f>ROUNDDOWN(E66*10%,0)</f>
        <v>0</v>
      </c>
      <c r="G66" s="175"/>
      <c r="H66" s="167"/>
      <c r="I66" s="167"/>
      <c r="J66" s="167"/>
      <c r="K66" s="167"/>
      <c r="L66" s="169"/>
      <c r="M66" s="45"/>
      <c r="N66" s="157" t="s">
        <v>96</v>
      </c>
    </row>
    <row r="67" spans="1:14" s="28" customFormat="1" ht="31.5" customHeight="1" x14ac:dyDescent="0.55000000000000004">
      <c r="A67" s="43"/>
      <c r="B67" s="159"/>
      <c r="C67" s="161"/>
      <c r="D67" s="172"/>
      <c r="E67" s="174"/>
      <c r="F67" s="164"/>
      <c r="G67" s="166"/>
      <c r="H67" s="168"/>
      <c r="I67" s="168"/>
      <c r="J67" s="168"/>
      <c r="K67" s="168"/>
      <c r="L67" s="170"/>
      <c r="M67" s="70" t="s">
        <v>103</v>
      </c>
      <c r="N67" s="157"/>
    </row>
    <row r="68" spans="1:14" s="28" customFormat="1" ht="31.5" customHeight="1" x14ac:dyDescent="0.55000000000000004">
      <c r="A68" s="44"/>
      <c r="B68" s="159"/>
      <c r="C68" s="161"/>
      <c r="D68" s="171">
        <f>E68+F68</f>
        <v>0</v>
      </c>
      <c r="E68" s="173">
        <f t="shared" ref="E68" si="17">B68*C68</f>
        <v>0</v>
      </c>
      <c r="F68" s="164">
        <f>ROUNDDOWN(E68*10%,0)</f>
        <v>0</v>
      </c>
      <c r="G68" s="175"/>
      <c r="H68" s="167"/>
      <c r="I68" s="167"/>
      <c r="J68" s="167"/>
      <c r="K68" s="167"/>
      <c r="L68" s="169"/>
      <c r="M68" s="45"/>
      <c r="N68" s="157" t="s">
        <v>96</v>
      </c>
    </row>
    <row r="69" spans="1:14" s="28" customFormat="1" ht="31.5" customHeight="1" thickBot="1" x14ac:dyDescent="0.6">
      <c r="A69" s="46"/>
      <c r="B69" s="176"/>
      <c r="C69" s="177"/>
      <c r="D69" s="178"/>
      <c r="E69" s="179"/>
      <c r="F69" s="164"/>
      <c r="G69" s="180"/>
      <c r="H69" s="187"/>
      <c r="I69" s="187"/>
      <c r="J69" s="187"/>
      <c r="K69" s="187"/>
      <c r="L69" s="188"/>
      <c r="M69" s="70" t="s">
        <v>103</v>
      </c>
      <c r="N69" s="189"/>
    </row>
    <row r="70" spans="1:14" s="28" customFormat="1" ht="57" customHeight="1" thickBot="1" x14ac:dyDescent="0.6">
      <c r="A70" s="190" t="s">
        <v>86</v>
      </c>
      <c r="B70" s="191"/>
      <c r="C70" s="192"/>
      <c r="D70" s="93">
        <f>SUM(D56:D69)</f>
        <v>0</v>
      </c>
      <c r="E70" s="94">
        <f>SUM(E56:E69)</f>
        <v>0</v>
      </c>
      <c r="F70" s="95">
        <f>SUM(F56:F69)</f>
        <v>0</v>
      </c>
      <c r="G70" s="47" t="s">
        <v>87</v>
      </c>
      <c r="H70" s="184"/>
      <c r="I70" s="185"/>
      <c r="J70" s="185"/>
      <c r="K70" s="185"/>
      <c r="L70" s="185"/>
      <c r="M70" s="185"/>
      <c r="N70" s="186"/>
    </row>
    <row r="71" spans="1:14" s="28" customFormat="1" ht="22.5" x14ac:dyDescent="0.55000000000000004">
      <c r="A71" s="48" t="s">
        <v>88</v>
      </c>
      <c r="B71" s="182" t="s">
        <v>89</v>
      </c>
      <c r="C71" s="182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</row>
    <row r="72" spans="1:14" s="28" customFormat="1" ht="22.5" x14ac:dyDescent="0.55000000000000004">
      <c r="A72" s="29"/>
      <c r="B72" s="182" t="s">
        <v>90</v>
      </c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</row>
    <row r="73" spans="1:14" s="28" customFormat="1" ht="22.5" x14ac:dyDescent="0.65">
      <c r="A73" s="49"/>
      <c r="B73" s="183" t="s">
        <v>91</v>
      </c>
      <c r="C73" s="183"/>
      <c r="D73" s="183"/>
      <c r="E73" s="183"/>
      <c r="F73" s="183"/>
      <c r="G73" s="183"/>
      <c r="H73" s="183"/>
      <c r="I73" s="183"/>
      <c r="J73" s="183"/>
      <c r="K73" s="183"/>
      <c r="L73" s="183"/>
      <c r="M73" s="183"/>
      <c r="N73" s="183"/>
    </row>
    <row r="74" spans="1:14" s="28" customFormat="1" ht="22.5" x14ac:dyDescent="0.65">
      <c r="A74" s="49"/>
      <c r="B74" s="183" t="s">
        <v>102</v>
      </c>
      <c r="C74" s="183"/>
      <c r="D74" s="183"/>
      <c r="E74" s="183"/>
      <c r="F74" s="183"/>
      <c r="G74" s="183"/>
      <c r="H74" s="183"/>
      <c r="I74" s="183"/>
      <c r="J74" s="183"/>
      <c r="K74" s="183"/>
      <c r="L74" s="183"/>
      <c r="M74" s="183"/>
      <c r="N74" s="183"/>
    </row>
    <row r="75" spans="1:14" s="28" customFormat="1" ht="22.5" x14ac:dyDescent="0.65">
      <c r="A75" s="49"/>
      <c r="B75" s="183" t="s">
        <v>92</v>
      </c>
      <c r="C75" s="183"/>
      <c r="D75" s="183"/>
      <c r="E75" s="183"/>
      <c r="F75" s="183"/>
      <c r="G75" s="183"/>
      <c r="H75" s="183"/>
      <c r="I75" s="183"/>
      <c r="J75" s="183"/>
      <c r="K75" s="183"/>
      <c r="L75" s="183"/>
      <c r="M75" s="183"/>
      <c r="N75" s="183"/>
    </row>
    <row r="76" spans="1:14" x14ac:dyDescent="0.55000000000000004">
      <c r="A76" s="27" t="s">
        <v>136</v>
      </c>
    </row>
    <row r="77" spans="1:14" s="28" customFormat="1" ht="29" x14ac:dyDescent="0.55000000000000004">
      <c r="A77" s="143" t="s">
        <v>64</v>
      </c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 s="28" customFormat="1" ht="23" thickBot="1" x14ac:dyDescent="0.7">
      <c r="A78" s="144" t="s">
        <v>107</v>
      </c>
      <c r="B78" s="144"/>
      <c r="C78" s="145"/>
      <c r="D78" s="145"/>
      <c r="M78" s="30" t="s">
        <v>66</v>
      </c>
    </row>
    <row r="79" spans="1:14" s="28" customFormat="1" ht="40" x14ac:dyDescent="0.55000000000000004">
      <c r="A79" s="31" t="s">
        <v>67</v>
      </c>
      <c r="B79" s="146" t="s">
        <v>68</v>
      </c>
      <c r="C79" s="148" t="s">
        <v>105</v>
      </c>
      <c r="D79" s="68" t="s">
        <v>69</v>
      </c>
      <c r="E79" s="32" t="s">
        <v>70</v>
      </c>
      <c r="F79" s="69" t="s">
        <v>71</v>
      </c>
      <c r="G79" s="33" t="s">
        <v>72</v>
      </c>
      <c r="H79" s="32" t="s">
        <v>73</v>
      </c>
      <c r="I79" s="32" t="s">
        <v>74</v>
      </c>
      <c r="J79" s="32" t="s">
        <v>75</v>
      </c>
      <c r="K79" s="32" t="s">
        <v>76</v>
      </c>
      <c r="L79" s="34" t="s">
        <v>77</v>
      </c>
      <c r="M79" s="31" t="s">
        <v>78</v>
      </c>
      <c r="N79" s="150" t="s">
        <v>104</v>
      </c>
    </row>
    <row r="80" spans="1:14" s="28" customFormat="1" ht="23" thickBot="1" x14ac:dyDescent="0.6">
      <c r="A80" s="35" t="s">
        <v>79</v>
      </c>
      <c r="B80" s="147"/>
      <c r="C80" s="149"/>
      <c r="D80" s="36" t="s">
        <v>80</v>
      </c>
      <c r="E80" s="37" t="s">
        <v>81</v>
      </c>
      <c r="F80" s="38" t="s">
        <v>82</v>
      </c>
      <c r="G80" s="39" t="s">
        <v>83</v>
      </c>
      <c r="H80" s="37" t="s">
        <v>83</v>
      </c>
      <c r="I80" s="37" t="s">
        <v>83</v>
      </c>
      <c r="J80" s="37" t="s">
        <v>83</v>
      </c>
      <c r="K80" s="37" t="s">
        <v>83</v>
      </c>
      <c r="L80" s="38" t="s">
        <v>83</v>
      </c>
      <c r="M80" s="40" t="s">
        <v>84</v>
      </c>
      <c r="N80" s="151"/>
    </row>
    <row r="81" spans="1:14" s="28" customFormat="1" ht="31.5" customHeight="1" x14ac:dyDescent="0.55000000000000004">
      <c r="A81" s="41"/>
      <c r="B81" s="158"/>
      <c r="C81" s="160"/>
      <c r="D81" s="162">
        <f>E81+F81</f>
        <v>0</v>
      </c>
      <c r="E81" s="163">
        <f>B81*C81</f>
        <v>0</v>
      </c>
      <c r="F81" s="164">
        <f>ROUNDDOWN(E81*10%,0)</f>
        <v>0</v>
      </c>
      <c r="G81" s="202" t="s">
        <v>97</v>
      </c>
      <c r="H81" s="196"/>
      <c r="I81" s="196"/>
      <c r="J81" s="196"/>
      <c r="K81" s="196"/>
      <c r="L81" s="198"/>
      <c r="M81" s="50"/>
      <c r="N81" s="200" t="s">
        <v>98</v>
      </c>
    </row>
    <row r="82" spans="1:14" s="28" customFormat="1" ht="31.5" customHeight="1" x14ac:dyDescent="0.55000000000000004">
      <c r="A82" s="43"/>
      <c r="B82" s="159"/>
      <c r="C82" s="161"/>
      <c r="D82" s="162"/>
      <c r="E82" s="163"/>
      <c r="F82" s="164"/>
      <c r="G82" s="203"/>
      <c r="H82" s="197"/>
      <c r="I82" s="197"/>
      <c r="J82" s="197"/>
      <c r="K82" s="197"/>
      <c r="L82" s="199"/>
      <c r="M82" s="70" t="s">
        <v>103</v>
      </c>
      <c r="N82" s="201"/>
    </row>
    <row r="83" spans="1:14" s="28" customFormat="1" ht="31.5" customHeight="1" x14ac:dyDescent="0.55000000000000004">
      <c r="A83" s="44"/>
      <c r="B83" s="159"/>
      <c r="C83" s="161"/>
      <c r="D83" s="171">
        <f>E83+F83</f>
        <v>0</v>
      </c>
      <c r="E83" s="163">
        <f t="shared" ref="E83" si="18">B83*C83</f>
        <v>0</v>
      </c>
      <c r="F83" s="164">
        <f>ROUNDDOWN(E83*10%,0)</f>
        <v>0</v>
      </c>
      <c r="G83" s="194" t="s">
        <v>97</v>
      </c>
      <c r="H83" s="167"/>
      <c r="I83" s="167"/>
      <c r="J83" s="167"/>
      <c r="K83" s="167"/>
      <c r="L83" s="169"/>
      <c r="M83" s="45"/>
      <c r="N83" s="157" t="s">
        <v>98</v>
      </c>
    </row>
    <row r="84" spans="1:14" s="28" customFormat="1" ht="31.5" customHeight="1" x14ac:dyDescent="0.55000000000000004">
      <c r="A84" s="43"/>
      <c r="B84" s="159"/>
      <c r="C84" s="161"/>
      <c r="D84" s="172"/>
      <c r="E84" s="163"/>
      <c r="F84" s="164"/>
      <c r="G84" s="195"/>
      <c r="H84" s="168"/>
      <c r="I84" s="168"/>
      <c r="J84" s="168"/>
      <c r="K84" s="168"/>
      <c r="L84" s="170"/>
      <c r="M84" s="70" t="s">
        <v>103</v>
      </c>
      <c r="N84" s="157"/>
    </row>
    <row r="85" spans="1:14" s="28" customFormat="1" ht="31.5" customHeight="1" x14ac:dyDescent="0.55000000000000004">
      <c r="A85" s="44"/>
      <c r="B85" s="159"/>
      <c r="C85" s="161"/>
      <c r="D85" s="171">
        <f>E85+F85</f>
        <v>0</v>
      </c>
      <c r="E85" s="163">
        <f t="shared" ref="E85" si="19">B85*C85</f>
        <v>0</v>
      </c>
      <c r="F85" s="164">
        <f>ROUNDDOWN(E85*10%,0)</f>
        <v>0</v>
      </c>
      <c r="G85" s="194" t="s">
        <v>97</v>
      </c>
      <c r="H85" s="167"/>
      <c r="I85" s="167"/>
      <c r="J85" s="167"/>
      <c r="K85" s="167"/>
      <c r="L85" s="169"/>
      <c r="M85" s="45"/>
      <c r="N85" s="157" t="s">
        <v>98</v>
      </c>
    </row>
    <row r="86" spans="1:14" s="28" customFormat="1" ht="31.5" customHeight="1" x14ac:dyDescent="0.55000000000000004">
      <c r="A86" s="43"/>
      <c r="B86" s="159"/>
      <c r="C86" s="161"/>
      <c r="D86" s="172"/>
      <c r="E86" s="163"/>
      <c r="F86" s="164"/>
      <c r="G86" s="195"/>
      <c r="H86" s="168"/>
      <c r="I86" s="168"/>
      <c r="J86" s="168"/>
      <c r="K86" s="168"/>
      <c r="L86" s="170"/>
      <c r="M86" s="70" t="s">
        <v>103</v>
      </c>
      <c r="N86" s="157"/>
    </row>
    <row r="87" spans="1:14" s="28" customFormat="1" ht="31.5" customHeight="1" x14ac:dyDescent="0.55000000000000004">
      <c r="A87" s="44"/>
      <c r="B87" s="159"/>
      <c r="C87" s="161"/>
      <c r="D87" s="171">
        <f>E87+F87</f>
        <v>0</v>
      </c>
      <c r="E87" s="163">
        <f t="shared" ref="E87" si="20">B87*C87</f>
        <v>0</v>
      </c>
      <c r="F87" s="164">
        <f>ROUNDDOWN(E87*10%,0)</f>
        <v>0</v>
      </c>
      <c r="G87" s="194" t="s">
        <v>97</v>
      </c>
      <c r="H87" s="167"/>
      <c r="I87" s="167"/>
      <c r="J87" s="167"/>
      <c r="K87" s="167"/>
      <c r="L87" s="169"/>
      <c r="M87" s="45"/>
      <c r="N87" s="157" t="s">
        <v>98</v>
      </c>
    </row>
    <row r="88" spans="1:14" s="28" customFormat="1" ht="31.5" customHeight="1" x14ac:dyDescent="0.55000000000000004">
      <c r="A88" s="43"/>
      <c r="B88" s="159"/>
      <c r="C88" s="161"/>
      <c r="D88" s="172"/>
      <c r="E88" s="163"/>
      <c r="F88" s="164"/>
      <c r="G88" s="195"/>
      <c r="H88" s="168"/>
      <c r="I88" s="168"/>
      <c r="J88" s="168"/>
      <c r="K88" s="168"/>
      <c r="L88" s="170"/>
      <c r="M88" s="70" t="s">
        <v>103</v>
      </c>
      <c r="N88" s="157"/>
    </row>
    <row r="89" spans="1:14" s="28" customFormat="1" ht="31.5" customHeight="1" x14ac:dyDescent="0.55000000000000004">
      <c r="A89" s="44"/>
      <c r="B89" s="159"/>
      <c r="C89" s="161"/>
      <c r="D89" s="171">
        <f>E89+F89</f>
        <v>0</v>
      </c>
      <c r="E89" s="163">
        <f t="shared" ref="E89" si="21">B89*C89</f>
        <v>0</v>
      </c>
      <c r="F89" s="164">
        <f>ROUNDDOWN(E89*10%,0)</f>
        <v>0</v>
      </c>
      <c r="G89" s="194" t="s">
        <v>97</v>
      </c>
      <c r="H89" s="167"/>
      <c r="I89" s="167"/>
      <c r="J89" s="167"/>
      <c r="K89" s="167"/>
      <c r="L89" s="169"/>
      <c r="M89" s="45"/>
      <c r="N89" s="157" t="s">
        <v>98</v>
      </c>
    </row>
    <row r="90" spans="1:14" s="28" customFormat="1" ht="31.5" customHeight="1" x14ac:dyDescent="0.55000000000000004">
      <c r="A90" s="43"/>
      <c r="B90" s="159"/>
      <c r="C90" s="161"/>
      <c r="D90" s="172"/>
      <c r="E90" s="163"/>
      <c r="F90" s="164"/>
      <c r="G90" s="195"/>
      <c r="H90" s="168"/>
      <c r="I90" s="168"/>
      <c r="J90" s="168"/>
      <c r="K90" s="168"/>
      <c r="L90" s="170"/>
      <c r="M90" s="70" t="s">
        <v>103</v>
      </c>
      <c r="N90" s="157"/>
    </row>
    <row r="91" spans="1:14" s="28" customFormat="1" ht="31.5" customHeight="1" x14ac:dyDescent="0.55000000000000004">
      <c r="A91" s="44"/>
      <c r="B91" s="159"/>
      <c r="C91" s="161"/>
      <c r="D91" s="171">
        <f>E91+F91</f>
        <v>0</v>
      </c>
      <c r="E91" s="163">
        <f t="shared" ref="E91" si="22">B91*C91</f>
        <v>0</v>
      </c>
      <c r="F91" s="164">
        <f>ROUNDDOWN(E91*10%,0)</f>
        <v>0</v>
      </c>
      <c r="G91" s="194" t="s">
        <v>97</v>
      </c>
      <c r="H91" s="167"/>
      <c r="I91" s="167"/>
      <c r="J91" s="167"/>
      <c r="K91" s="167"/>
      <c r="L91" s="169"/>
      <c r="M91" s="45"/>
      <c r="N91" s="157" t="s">
        <v>98</v>
      </c>
    </row>
    <row r="92" spans="1:14" s="28" customFormat="1" ht="31.5" customHeight="1" x14ac:dyDescent="0.55000000000000004">
      <c r="A92" s="43"/>
      <c r="B92" s="159"/>
      <c r="C92" s="161"/>
      <c r="D92" s="172"/>
      <c r="E92" s="163"/>
      <c r="F92" s="164"/>
      <c r="G92" s="195"/>
      <c r="H92" s="168"/>
      <c r="I92" s="168"/>
      <c r="J92" s="168"/>
      <c r="K92" s="168"/>
      <c r="L92" s="170"/>
      <c r="M92" s="70" t="s">
        <v>103</v>
      </c>
      <c r="N92" s="157"/>
    </row>
    <row r="93" spans="1:14" s="28" customFormat="1" ht="31.5" customHeight="1" x14ac:dyDescent="0.55000000000000004">
      <c r="A93" s="44"/>
      <c r="B93" s="159"/>
      <c r="C93" s="161"/>
      <c r="D93" s="171">
        <f>E93+F93</f>
        <v>0</v>
      </c>
      <c r="E93" s="163">
        <f t="shared" ref="E93" si="23">B93*C93</f>
        <v>0</v>
      </c>
      <c r="F93" s="164">
        <f>ROUNDDOWN(E93*10%,0)</f>
        <v>0</v>
      </c>
      <c r="G93" s="194" t="s">
        <v>97</v>
      </c>
      <c r="H93" s="167"/>
      <c r="I93" s="167"/>
      <c r="J93" s="167"/>
      <c r="K93" s="167"/>
      <c r="L93" s="169"/>
      <c r="M93" s="45"/>
      <c r="N93" s="157" t="s">
        <v>98</v>
      </c>
    </row>
    <row r="94" spans="1:14" s="28" customFormat="1" ht="31.5" customHeight="1" thickBot="1" x14ac:dyDescent="0.6">
      <c r="A94" s="46"/>
      <c r="B94" s="176"/>
      <c r="C94" s="177"/>
      <c r="D94" s="178"/>
      <c r="E94" s="163"/>
      <c r="F94" s="164"/>
      <c r="G94" s="205"/>
      <c r="H94" s="187"/>
      <c r="I94" s="187"/>
      <c r="J94" s="187"/>
      <c r="K94" s="187"/>
      <c r="L94" s="188"/>
      <c r="M94" s="70" t="s">
        <v>103</v>
      </c>
      <c r="N94" s="157"/>
    </row>
    <row r="95" spans="1:14" s="28" customFormat="1" ht="57" customHeight="1" thickBot="1" x14ac:dyDescent="0.6">
      <c r="A95" s="190" t="s">
        <v>86</v>
      </c>
      <c r="B95" s="191"/>
      <c r="C95" s="192"/>
      <c r="D95" s="93">
        <f>SUM(D81:D94)</f>
        <v>0</v>
      </c>
      <c r="E95" s="94">
        <f>SUM(E81:E94)</f>
        <v>0</v>
      </c>
      <c r="F95" s="95">
        <f>SUM(F81:F94)</f>
        <v>0</v>
      </c>
      <c r="G95" s="47" t="s">
        <v>87</v>
      </c>
      <c r="H95" s="184"/>
      <c r="I95" s="185"/>
      <c r="J95" s="185"/>
      <c r="K95" s="185"/>
      <c r="L95" s="185"/>
      <c r="M95" s="185"/>
      <c r="N95" s="186"/>
    </row>
    <row r="96" spans="1:14" s="28" customFormat="1" ht="22.5" x14ac:dyDescent="0.55000000000000004">
      <c r="A96" s="48" t="s">
        <v>88</v>
      </c>
      <c r="B96" s="182" t="s">
        <v>89</v>
      </c>
      <c r="C96" s="182"/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182"/>
    </row>
    <row r="97" spans="1:14" s="28" customFormat="1" ht="22.5" x14ac:dyDescent="0.55000000000000004">
      <c r="A97" s="29"/>
      <c r="B97" s="182" t="s">
        <v>90</v>
      </c>
      <c r="C97" s="182"/>
      <c r="D97" s="182"/>
      <c r="E97" s="182"/>
      <c r="F97" s="182"/>
      <c r="G97" s="182"/>
      <c r="H97" s="182"/>
      <c r="I97" s="182"/>
      <c r="J97" s="182"/>
      <c r="K97" s="182"/>
      <c r="L97" s="182"/>
      <c r="M97" s="182"/>
      <c r="N97" s="182"/>
    </row>
    <row r="98" spans="1:14" s="28" customFormat="1" ht="22.5" x14ac:dyDescent="0.65">
      <c r="A98" s="49"/>
      <c r="B98" s="183" t="s">
        <v>91</v>
      </c>
      <c r="C98" s="183"/>
      <c r="D98" s="183"/>
      <c r="E98" s="183"/>
      <c r="F98" s="183"/>
      <c r="G98" s="183"/>
      <c r="H98" s="183"/>
      <c r="I98" s="183"/>
      <c r="J98" s="183"/>
      <c r="K98" s="183"/>
      <c r="L98" s="183"/>
      <c r="M98" s="183"/>
      <c r="N98" s="183"/>
    </row>
    <row r="99" spans="1:14" s="28" customFormat="1" ht="22.5" x14ac:dyDescent="0.65">
      <c r="A99" s="49"/>
      <c r="B99" s="183" t="s">
        <v>102</v>
      </c>
      <c r="C99" s="183"/>
      <c r="D99" s="183"/>
      <c r="E99" s="183"/>
      <c r="F99" s="183"/>
      <c r="G99" s="183"/>
      <c r="H99" s="183"/>
      <c r="I99" s="183"/>
      <c r="J99" s="183"/>
      <c r="K99" s="183"/>
      <c r="L99" s="183"/>
      <c r="M99" s="183"/>
      <c r="N99" s="183"/>
    </row>
    <row r="100" spans="1:14" s="28" customFormat="1" ht="22.5" x14ac:dyDescent="0.65">
      <c r="A100" s="49"/>
      <c r="B100" s="183" t="s">
        <v>92</v>
      </c>
      <c r="C100" s="183"/>
      <c r="D100" s="183"/>
      <c r="E100" s="183"/>
      <c r="F100" s="183"/>
      <c r="G100" s="183"/>
      <c r="H100" s="183"/>
      <c r="I100" s="183"/>
      <c r="J100" s="183"/>
      <c r="K100" s="183"/>
      <c r="L100" s="183"/>
      <c r="M100" s="183"/>
      <c r="N100" s="183"/>
    </row>
    <row r="101" spans="1:14" x14ac:dyDescent="0.55000000000000004">
      <c r="A101" s="27" t="s">
        <v>137</v>
      </c>
    </row>
    <row r="102" spans="1:14" s="28" customFormat="1" ht="29" x14ac:dyDescent="0.55000000000000004">
      <c r="A102" s="143" t="s">
        <v>64</v>
      </c>
      <c r="B102" s="143"/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</row>
    <row r="103" spans="1:14" s="28" customFormat="1" ht="23" thickBot="1" x14ac:dyDescent="0.7">
      <c r="A103" s="144" t="s">
        <v>108</v>
      </c>
      <c r="B103" s="144"/>
      <c r="C103" s="145"/>
      <c r="D103" s="145"/>
      <c r="M103" s="30" t="s">
        <v>66</v>
      </c>
    </row>
    <row r="104" spans="1:14" s="28" customFormat="1" ht="40" x14ac:dyDescent="0.55000000000000004">
      <c r="A104" s="31" t="s">
        <v>67</v>
      </c>
      <c r="B104" s="146" t="s">
        <v>68</v>
      </c>
      <c r="C104" s="148" t="s">
        <v>105</v>
      </c>
      <c r="D104" s="68" t="s">
        <v>69</v>
      </c>
      <c r="E104" s="32" t="s">
        <v>70</v>
      </c>
      <c r="F104" s="69" t="s">
        <v>71</v>
      </c>
      <c r="G104" s="33" t="s">
        <v>72</v>
      </c>
      <c r="H104" s="32" t="s">
        <v>73</v>
      </c>
      <c r="I104" s="32" t="s">
        <v>74</v>
      </c>
      <c r="J104" s="32" t="s">
        <v>75</v>
      </c>
      <c r="K104" s="32" t="s">
        <v>76</v>
      </c>
      <c r="L104" s="34" t="s">
        <v>77</v>
      </c>
      <c r="M104" s="31" t="s">
        <v>78</v>
      </c>
      <c r="N104" s="150" t="s">
        <v>104</v>
      </c>
    </row>
    <row r="105" spans="1:14" s="28" customFormat="1" ht="23" thickBot="1" x14ac:dyDescent="0.6">
      <c r="A105" s="35" t="s">
        <v>79</v>
      </c>
      <c r="B105" s="147"/>
      <c r="C105" s="149"/>
      <c r="D105" s="36" t="s">
        <v>80</v>
      </c>
      <c r="E105" s="37" t="s">
        <v>81</v>
      </c>
      <c r="F105" s="38" t="s">
        <v>82</v>
      </c>
      <c r="G105" s="39" t="s">
        <v>83</v>
      </c>
      <c r="H105" s="37" t="s">
        <v>83</v>
      </c>
      <c r="I105" s="37" t="s">
        <v>83</v>
      </c>
      <c r="J105" s="37" t="s">
        <v>83</v>
      </c>
      <c r="K105" s="37" t="s">
        <v>83</v>
      </c>
      <c r="L105" s="38" t="s">
        <v>83</v>
      </c>
      <c r="M105" s="40" t="s">
        <v>84</v>
      </c>
      <c r="N105" s="151"/>
    </row>
    <row r="106" spans="1:14" s="28" customFormat="1" ht="31.5" customHeight="1" x14ac:dyDescent="0.55000000000000004">
      <c r="A106" s="41"/>
      <c r="B106" s="158"/>
      <c r="C106" s="160"/>
      <c r="D106" s="162">
        <f>E106+F106</f>
        <v>0</v>
      </c>
      <c r="E106" s="163">
        <f>B106*C106</f>
        <v>0</v>
      </c>
      <c r="F106" s="164">
        <f>ROUNDDOWN(E106*10%,0)</f>
        <v>0</v>
      </c>
      <c r="G106" s="204" t="s">
        <v>97</v>
      </c>
      <c r="H106" s="181"/>
      <c r="I106" s="181"/>
      <c r="J106" s="181"/>
      <c r="K106" s="181"/>
      <c r="L106" s="193"/>
      <c r="M106" s="42"/>
      <c r="N106" s="156" t="s">
        <v>98</v>
      </c>
    </row>
    <row r="107" spans="1:14" s="28" customFormat="1" ht="31.5" customHeight="1" x14ac:dyDescent="0.55000000000000004">
      <c r="A107" s="43"/>
      <c r="B107" s="159"/>
      <c r="C107" s="161"/>
      <c r="D107" s="162"/>
      <c r="E107" s="163"/>
      <c r="F107" s="164"/>
      <c r="G107" s="195"/>
      <c r="H107" s="168"/>
      <c r="I107" s="168"/>
      <c r="J107" s="168"/>
      <c r="K107" s="168"/>
      <c r="L107" s="170"/>
      <c r="M107" s="70" t="s">
        <v>103</v>
      </c>
      <c r="N107" s="157"/>
    </row>
    <row r="108" spans="1:14" s="28" customFormat="1" ht="31.5" customHeight="1" x14ac:dyDescent="0.55000000000000004">
      <c r="A108" s="44"/>
      <c r="B108" s="159"/>
      <c r="C108" s="161"/>
      <c r="D108" s="171">
        <f>E108+F108</f>
        <v>0</v>
      </c>
      <c r="E108" s="173">
        <f t="shared" ref="E108" si="24">B108*C108</f>
        <v>0</v>
      </c>
      <c r="F108" s="164">
        <f>ROUNDDOWN(E108*10%,0)</f>
        <v>0</v>
      </c>
      <c r="G108" s="194" t="s">
        <v>97</v>
      </c>
      <c r="H108" s="167"/>
      <c r="I108" s="167"/>
      <c r="J108" s="167"/>
      <c r="K108" s="167"/>
      <c r="L108" s="169"/>
      <c r="M108" s="45"/>
      <c r="N108" s="157" t="s">
        <v>98</v>
      </c>
    </row>
    <row r="109" spans="1:14" s="28" customFormat="1" ht="31.5" customHeight="1" x14ac:dyDescent="0.55000000000000004">
      <c r="A109" s="43"/>
      <c r="B109" s="159"/>
      <c r="C109" s="161"/>
      <c r="D109" s="172"/>
      <c r="E109" s="174"/>
      <c r="F109" s="164"/>
      <c r="G109" s="195"/>
      <c r="H109" s="168"/>
      <c r="I109" s="168"/>
      <c r="J109" s="168"/>
      <c r="K109" s="168"/>
      <c r="L109" s="170"/>
      <c r="M109" s="70" t="s">
        <v>103</v>
      </c>
      <c r="N109" s="157"/>
    </row>
    <row r="110" spans="1:14" s="28" customFormat="1" ht="31.5" customHeight="1" x14ac:dyDescent="0.55000000000000004">
      <c r="A110" s="44"/>
      <c r="B110" s="159"/>
      <c r="C110" s="161"/>
      <c r="D110" s="171">
        <f>E110+F110</f>
        <v>0</v>
      </c>
      <c r="E110" s="173">
        <f t="shared" ref="E110" si="25">B110*C110</f>
        <v>0</v>
      </c>
      <c r="F110" s="164">
        <f>ROUNDDOWN(E110*10%,0)</f>
        <v>0</v>
      </c>
      <c r="G110" s="194" t="s">
        <v>97</v>
      </c>
      <c r="H110" s="167"/>
      <c r="I110" s="167"/>
      <c r="J110" s="167"/>
      <c r="K110" s="167"/>
      <c r="L110" s="169"/>
      <c r="M110" s="45"/>
      <c r="N110" s="157" t="s">
        <v>98</v>
      </c>
    </row>
    <row r="111" spans="1:14" s="28" customFormat="1" ht="31.5" customHeight="1" x14ac:dyDescent="0.55000000000000004">
      <c r="A111" s="43"/>
      <c r="B111" s="159"/>
      <c r="C111" s="161"/>
      <c r="D111" s="172"/>
      <c r="E111" s="174"/>
      <c r="F111" s="164"/>
      <c r="G111" s="195"/>
      <c r="H111" s="168"/>
      <c r="I111" s="168"/>
      <c r="J111" s="168"/>
      <c r="K111" s="168"/>
      <c r="L111" s="170"/>
      <c r="M111" s="70" t="s">
        <v>103</v>
      </c>
      <c r="N111" s="157"/>
    </row>
    <row r="112" spans="1:14" s="28" customFormat="1" ht="31.5" customHeight="1" x14ac:dyDescent="0.55000000000000004">
      <c r="A112" s="44"/>
      <c r="B112" s="159"/>
      <c r="C112" s="161"/>
      <c r="D112" s="171">
        <f>E112+F112</f>
        <v>0</v>
      </c>
      <c r="E112" s="173">
        <f t="shared" ref="E112" si="26">B112*C112</f>
        <v>0</v>
      </c>
      <c r="F112" s="164">
        <f>ROUNDDOWN(E112*10%,0)</f>
        <v>0</v>
      </c>
      <c r="G112" s="194" t="s">
        <v>97</v>
      </c>
      <c r="H112" s="167"/>
      <c r="I112" s="167"/>
      <c r="J112" s="167"/>
      <c r="K112" s="167"/>
      <c r="L112" s="169"/>
      <c r="M112" s="45"/>
      <c r="N112" s="157" t="s">
        <v>98</v>
      </c>
    </row>
    <row r="113" spans="1:14" s="28" customFormat="1" ht="31.5" customHeight="1" x14ac:dyDescent="0.55000000000000004">
      <c r="A113" s="43"/>
      <c r="B113" s="159"/>
      <c r="C113" s="161"/>
      <c r="D113" s="172"/>
      <c r="E113" s="174"/>
      <c r="F113" s="164"/>
      <c r="G113" s="195"/>
      <c r="H113" s="168"/>
      <c r="I113" s="168"/>
      <c r="J113" s="168"/>
      <c r="K113" s="168"/>
      <c r="L113" s="170"/>
      <c r="M113" s="70" t="s">
        <v>103</v>
      </c>
      <c r="N113" s="157"/>
    </row>
    <row r="114" spans="1:14" s="28" customFormat="1" ht="31.5" customHeight="1" x14ac:dyDescent="0.55000000000000004">
      <c r="A114" s="44"/>
      <c r="B114" s="159"/>
      <c r="C114" s="161"/>
      <c r="D114" s="171">
        <f>E114+F114</f>
        <v>0</v>
      </c>
      <c r="E114" s="173">
        <f t="shared" ref="E114" si="27">B114*C114</f>
        <v>0</v>
      </c>
      <c r="F114" s="164">
        <f>ROUNDDOWN(E114*10%,0)</f>
        <v>0</v>
      </c>
      <c r="G114" s="194" t="s">
        <v>97</v>
      </c>
      <c r="H114" s="167"/>
      <c r="I114" s="167"/>
      <c r="J114" s="167"/>
      <c r="K114" s="167"/>
      <c r="L114" s="169"/>
      <c r="M114" s="45"/>
      <c r="N114" s="157" t="s">
        <v>98</v>
      </c>
    </row>
    <row r="115" spans="1:14" s="28" customFormat="1" ht="31.5" customHeight="1" x14ac:dyDescent="0.55000000000000004">
      <c r="A115" s="43"/>
      <c r="B115" s="159"/>
      <c r="C115" s="161"/>
      <c r="D115" s="172"/>
      <c r="E115" s="174"/>
      <c r="F115" s="164"/>
      <c r="G115" s="195"/>
      <c r="H115" s="168"/>
      <c r="I115" s="168"/>
      <c r="J115" s="168"/>
      <c r="K115" s="168"/>
      <c r="L115" s="170"/>
      <c r="M115" s="70" t="s">
        <v>103</v>
      </c>
      <c r="N115" s="157"/>
    </row>
    <row r="116" spans="1:14" s="28" customFormat="1" ht="31.5" customHeight="1" x14ac:dyDescent="0.55000000000000004">
      <c r="A116" s="44"/>
      <c r="B116" s="159"/>
      <c r="C116" s="161"/>
      <c r="D116" s="171">
        <f>E116+F116</f>
        <v>0</v>
      </c>
      <c r="E116" s="173">
        <f t="shared" ref="E116" si="28">B116*C116</f>
        <v>0</v>
      </c>
      <c r="F116" s="164">
        <f>ROUNDDOWN(E116*10%,0)</f>
        <v>0</v>
      </c>
      <c r="G116" s="194" t="s">
        <v>97</v>
      </c>
      <c r="H116" s="167"/>
      <c r="I116" s="167"/>
      <c r="J116" s="167"/>
      <c r="K116" s="167"/>
      <c r="L116" s="169"/>
      <c r="M116" s="45"/>
      <c r="N116" s="157" t="s">
        <v>98</v>
      </c>
    </row>
    <row r="117" spans="1:14" s="28" customFormat="1" ht="31.5" customHeight="1" x14ac:dyDescent="0.55000000000000004">
      <c r="A117" s="43"/>
      <c r="B117" s="159"/>
      <c r="C117" s="161"/>
      <c r="D117" s="172"/>
      <c r="E117" s="174"/>
      <c r="F117" s="164"/>
      <c r="G117" s="195"/>
      <c r="H117" s="168"/>
      <c r="I117" s="168"/>
      <c r="J117" s="168"/>
      <c r="K117" s="168"/>
      <c r="L117" s="170"/>
      <c r="M117" s="70" t="s">
        <v>103</v>
      </c>
      <c r="N117" s="157"/>
    </row>
    <row r="118" spans="1:14" s="28" customFormat="1" ht="31.5" customHeight="1" x14ac:dyDescent="0.55000000000000004">
      <c r="A118" s="44"/>
      <c r="B118" s="159"/>
      <c r="C118" s="161"/>
      <c r="D118" s="171">
        <f>E118+F118</f>
        <v>0</v>
      </c>
      <c r="E118" s="173">
        <f t="shared" ref="E118" si="29">B118*C118</f>
        <v>0</v>
      </c>
      <c r="F118" s="164">
        <f>ROUNDDOWN(E118*10%,0)</f>
        <v>0</v>
      </c>
      <c r="G118" s="194" t="s">
        <v>97</v>
      </c>
      <c r="H118" s="167"/>
      <c r="I118" s="167"/>
      <c r="J118" s="167"/>
      <c r="K118" s="167"/>
      <c r="L118" s="169"/>
      <c r="M118" s="45"/>
      <c r="N118" s="157" t="s">
        <v>98</v>
      </c>
    </row>
    <row r="119" spans="1:14" s="28" customFormat="1" ht="31.5" customHeight="1" thickBot="1" x14ac:dyDescent="0.6">
      <c r="A119" s="46"/>
      <c r="B119" s="176"/>
      <c r="C119" s="177"/>
      <c r="D119" s="178"/>
      <c r="E119" s="179"/>
      <c r="F119" s="164"/>
      <c r="G119" s="205"/>
      <c r="H119" s="187"/>
      <c r="I119" s="187"/>
      <c r="J119" s="187"/>
      <c r="K119" s="187"/>
      <c r="L119" s="188"/>
      <c r="M119" s="70" t="s">
        <v>103</v>
      </c>
      <c r="N119" s="157"/>
    </row>
    <row r="120" spans="1:14" s="28" customFormat="1" ht="57" customHeight="1" thickBot="1" x14ac:dyDescent="0.6">
      <c r="A120" s="190" t="s">
        <v>86</v>
      </c>
      <c r="B120" s="191"/>
      <c r="C120" s="192"/>
      <c r="D120" s="93">
        <f>SUM(D106:D119)</f>
        <v>0</v>
      </c>
      <c r="E120" s="94">
        <f>SUM(E106:E119)</f>
        <v>0</v>
      </c>
      <c r="F120" s="95">
        <f>SUM(F106:F119)</f>
        <v>0</v>
      </c>
      <c r="G120" s="47" t="s">
        <v>87</v>
      </c>
      <c r="H120" s="184"/>
      <c r="I120" s="185"/>
      <c r="J120" s="185"/>
      <c r="K120" s="185"/>
      <c r="L120" s="185"/>
      <c r="M120" s="185"/>
      <c r="N120" s="186"/>
    </row>
    <row r="121" spans="1:14" s="28" customFormat="1" ht="22.5" x14ac:dyDescent="0.55000000000000004">
      <c r="A121" s="48" t="s">
        <v>88</v>
      </c>
      <c r="B121" s="182" t="s">
        <v>89</v>
      </c>
      <c r="C121" s="182"/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</row>
    <row r="122" spans="1:14" s="28" customFormat="1" ht="22.5" x14ac:dyDescent="0.55000000000000004">
      <c r="A122" s="29"/>
      <c r="B122" s="182" t="s">
        <v>90</v>
      </c>
      <c r="C122" s="182"/>
      <c r="D122" s="182"/>
      <c r="E122" s="182"/>
      <c r="F122" s="182"/>
      <c r="G122" s="182"/>
      <c r="H122" s="182"/>
      <c r="I122" s="182"/>
      <c r="J122" s="182"/>
      <c r="K122" s="182"/>
      <c r="L122" s="182"/>
      <c r="M122" s="182"/>
      <c r="N122" s="182"/>
    </row>
    <row r="123" spans="1:14" s="28" customFormat="1" ht="22.5" x14ac:dyDescent="0.65">
      <c r="A123" s="49"/>
      <c r="B123" s="183" t="s">
        <v>91</v>
      </c>
      <c r="C123" s="183"/>
      <c r="D123" s="183"/>
      <c r="E123" s="183"/>
      <c r="F123" s="183"/>
      <c r="G123" s="183"/>
      <c r="H123" s="183"/>
      <c r="I123" s="183"/>
      <c r="J123" s="183"/>
      <c r="K123" s="183"/>
      <c r="L123" s="183"/>
      <c r="M123" s="183"/>
      <c r="N123" s="183"/>
    </row>
    <row r="124" spans="1:14" s="28" customFormat="1" ht="22.5" x14ac:dyDescent="0.65">
      <c r="A124" s="49"/>
      <c r="B124" s="183" t="s">
        <v>102</v>
      </c>
      <c r="C124" s="183"/>
      <c r="D124" s="183"/>
      <c r="E124" s="183"/>
      <c r="F124" s="183"/>
      <c r="G124" s="183"/>
      <c r="H124" s="183"/>
      <c r="I124" s="183"/>
      <c r="J124" s="183"/>
      <c r="K124" s="183"/>
      <c r="L124" s="183"/>
      <c r="M124" s="183"/>
      <c r="N124" s="183"/>
    </row>
    <row r="125" spans="1:14" s="28" customFormat="1" ht="22.5" x14ac:dyDescent="0.65">
      <c r="A125" s="49"/>
      <c r="B125" s="183" t="s">
        <v>92</v>
      </c>
      <c r="C125" s="183"/>
      <c r="D125" s="183"/>
      <c r="E125" s="183"/>
      <c r="F125" s="183"/>
      <c r="G125" s="183"/>
      <c r="H125" s="183"/>
      <c r="I125" s="183"/>
      <c r="J125" s="183"/>
      <c r="K125" s="183"/>
      <c r="L125" s="183"/>
      <c r="M125" s="183"/>
      <c r="N125" s="183"/>
    </row>
    <row r="126" spans="1:14" x14ac:dyDescent="0.55000000000000004">
      <c r="A126" s="27" t="s">
        <v>138</v>
      </c>
    </row>
    <row r="127" spans="1:14" s="28" customFormat="1" ht="29" x14ac:dyDescent="0.55000000000000004">
      <c r="A127" s="143" t="s">
        <v>64</v>
      </c>
      <c r="B127" s="143"/>
      <c r="C127" s="143"/>
      <c r="D127" s="143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</row>
    <row r="128" spans="1:14" s="28" customFormat="1" ht="23" thickBot="1" x14ac:dyDescent="0.7">
      <c r="A128" s="144" t="s">
        <v>114</v>
      </c>
      <c r="B128" s="144"/>
      <c r="C128" s="145"/>
      <c r="D128" s="145"/>
      <c r="M128" s="30" t="s">
        <v>66</v>
      </c>
    </row>
    <row r="129" spans="1:14" s="28" customFormat="1" ht="40" x14ac:dyDescent="0.55000000000000004">
      <c r="A129" s="31" t="s">
        <v>67</v>
      </c>
      <c r="B129" s="146" t="s">
        <v>68</v>
      </c>
      <c r="C129" s="148" t="s">
        <v>105</v>
      </c>
      <c r="D129" s="68" t="s">
        <v>69</v>
      </c>
      <c r="E129" s="32" t="s">
        <v>70</v>
      </c>
      <c r="F129" s="69" t="s">
        <v>71</v>
      </c>
      <c r="G129" s="33" t="s">
        <v>72</v>
      </c>
      <c r="H129" s="32" t="s">
        <v>73</v>
      </c>
      <c r="I129" s="32" t="s">
        <v>74</v>
      </c>
      <c r="J129" s="32" t="s">
        <v>75</v>
      </c>
      <c r="K129" s="32" t="s">
        <v>76</v>
      </c>
      <c r="L129" s="34" t="s">
        <v>77</v>
      </c>
      <c r="M129" s="31" t="s">
        <v>78</v>
      </c>
      <c r="N129" s="150" t="s">
        <v>104</v>
      </c>
    </row>
    <row r="130" spans="1:14" s="28" customFormat="1" ht="23" thickBot="1" x14ac:dyDescent="0.6">
      <c r="A130" s="35" t="s">
        <v>79</v>
      </c>
      <c r="B130" s="147"/>
      <c r="C130" s="149"/>
      <c r="D130" s="36" t="s">
        <v>80</v>
      </c>
      <c r="E130" s="37" t="s">
        <v>81</v>
      </c>
      <c r="F130" s="38" t="s">
        <v>82</v>
      </c>
      <c r="G130" s="39" t="s">
        <v>83</v>
      </c>
      <c r="H130" s="37" t="s">
        <v>83</v>
      </c>
      <c r="I130" s="37" t="s">
        <v>83</v>
      </c>
      <c r="J130" s="37" t="s">
        <v>83</v>
      </c>
      <c r="K130" s="37" t="s">
        <v>83</v>
      </c>
      <c r="L130" s="38" t="s">
        <v>83</v>
      </c>
      <c r="M130" s="40" t="s">
        <v>84</v>
      </c>
      <c r="N130" s="151"/>
    </row>
    <row r="131" spans="1:14" s="28" customFormat="1" ht="31.5" customHeight="1" x14ac:dyDescent="0.55000000000000004">
      <c r="A131" s="41"/>
      <c r="B131" s="158"/>
      <c r="C131" s="160"/>
      <c r="D131" s="162">
        <f>E131+F131</f>
        <v>0</v>
      </c>
      <c r="E131" s="163">
        <f>B131*C131</f>
        <v>0</v>
      </c>
      <c r="F131" s="164">
        <f>ROUNDDOWN(E131*10%,0)</f>
        <v>0</v>
      </c>
      <c r="G131" s="165"/>
      <c r="H131" s="181"/>
      <c r="I131" s="181"/>
      <c r="J131" s="181"/>
      <c r="K131" s="181"/>
      <c r="L131" s="193"/>
      <c r="M131" s="42"/>
      <c r="N131" s="156" t="s">
        <v>98</v>
      </c>
    </row>
    <row r="132" spans="1:14" s="28" customFormat="1" ht="31.5" customHeight="1" x14ac:dyDescent="0.55000000000000004">
      <c r="A132" s="43"/>
      <c r="B132" s="159"/>
      <c r="C132" s="161"/>
      <c r="D132" s="162"/>
      <c r="E132" s="163"/>
      <c r="F132" s="164"/>
      <c r="G132" s="166"/>
      <c r="H132" s="168"/>
      <c r="I132" s="168"/>
      <c r="J132" s="168"/>
      <c r="K132" s="168"/>
      <c r="L132" s="170"/>
      <c r="M132" s="70" t="s">
        <v>103</v>
      </c>
      <c r="N132" s="157"/>
    </row>
    <row r="133" spans="1:14" s="28" customFormat="1" ht="31.5" customHeight="1" x14ac:dyDescent="0.55000000000000004">
      <c r="A133" s="44"/>
      <c r="B133" s="159"/>
      <c r="C133" s="161"/>
      <c r="D133" s="171">
        <f>E133+F133</f>
        <v>0</v>
      </c>
      <c r="E133" s="173">
        <f t="shared" ref="E133" si="30">B133*C133</f>
        <v>0</v>
      </c>
      <c r="F133" s="164">
        <f>ROUNDDOWN(E133*10%,0)</f>
        <v>0</v>
      </c>
      <c r="G133" s="175"/>
      <c r="H133" s="167"/>
      <c r="I133" s="167"/>
      <c r="J133" s="167"/>
      <c r="K133" s="167"/>
      <c r="L133" s="169"/>
      <c r="M133" s="45"/>
      <c r="N133" s="157" t="s">
        <v>98</v>
      </c>
    </row>
    <row r="134" spans="1:14" s="28" customFormat="1" ht="31.5" customHeight="1" x14ac:dyDescent="0.55000000000000004">
      <c r="A134" s="43"/>
      <c r="B134" s="159"/>
      <c r="C134" s="161"/>
      <c r="D134" s="172"/>
      <c r="E134" s="174"/>
      <c r="F134" s="164"/>
      <c r="G134" s="166"/>
      <c r="H134" s="168"/>
      <c r="I134" s="168"/>
      <c r="J134" s="168"/>
      <c r="K134" s="168"/>
      <c r="L134" s="170"/>
      <c r="M134" s="70" t="s">
        <v>103</v>
      </c>
      <c r="N134" s="157"/>
    </row>
    <row r="135" spans="1:14" s="28" customFormat="1" ht="31.5" customHeight="1" x14ac:dyDescent="0.55000000000000004">
      <c r="A135" s="44"/>
      <c r="B135" s="159"/>
      <c r="C135" s="161"/>
      <c r="D135" s="171">
        <f>E135+F135</f>
        <v>0</v>
      </c>
      <c r="E135" s="173">
        <f t="shared" ref="E135" si="31">B135*C135</f>
        <v>0</v>
      </c>
      <c r="F135" s="164">
        <f>ROUNDDOWN(E135*10%,0)</f>
        <v>0</v>
      </c>
      <c r="G135" s="175"/>
      <c r="H135" s="167"/>
      <c r="I135" s="167"/>
      <c r="J135" s="167"/>
      <c r="K135" s="167"/>
      <c r="L135" s="169"/>
      <c r="M135" s="45"/>
      <c r="N135" s="157" t="s">
        <v>98</v>
      </c>
    </row>
    <row r="136" spans="1:14" s="28" customFormat="1" ht="31.5" customHeight="1" x14ac:dyDescent="0.55000000000000004">
      <c r="A136" s="43"/>
      <c r="B136" s="159"/>
      <c r="C136" s="161"/>
      <c r="D136" s="172"/>
      <c r="E136" s="174"/>
      <c r="F136" s="164"/>
      <c r="G136" s="166"/>
      <c r="H136" s="168"/>
      <c r="I136" s="168"/>
      <c r="J136" s="168"/>
      <c r="K136" s="168"/>
      <c r="L136" s="170"/>
      <c r="M136" s="70" t="s">
        <v>103</v>
      </c>
      <c r="N136" s="157"/>
    </row>
    <row r="137" spans="1:14" s="28" customFormat="1" ht="31.5" customHeight="1" x14ac:dyDescent="0.55000000000000004">
      <c r="A137" s="44"/>
      <c r="B137" s="159"/>
      <c r="C137" s="161"/>
      <c r="D137" s="171">
        <f>E137+F137</f>
        <v>0</v>
      </c>
      <c r="E137" s="173">
        <f t="shared" ref="E137" si="32">B137*C137</f>
        <v>0</v>
      </c>
      <c r="F137" s="164">
        <f>ROUNDDOWN(E137*10%,0)</f>
        <v>0</v>
      </c>
      <c r="G137" s="175"/>
      <c r="H137" s="167"/>
      <c r="I137" s="167"/>
      <c r="J137" s="167"/>
      <c r="K137" s="167"/>
      <c r="L137" s="169"/>
      <c r="M137" s="45"/>
      <c r="N137" s="157" t="s">
        <v>98</v>
      </c>
    </row>
    <row r="138" spans="1:14" s="28" customFormat="1" ht="31.5" customHeight="1" x14ac:dyDescent="0.55000000000000004">
      <c r="A138" s="43"/>
      <c r="B138" s="159"/>
      <c r="C138" s="161"/>
      <c r="D138" s="172"/>
      <c r="E138" s="174"/>
      <c r="F138" s="164"/>
      <c r="G138" s="166"/>
      <c r="H138" s="168"/>
      <c r="I138" s="168"/>
      <c r="J138" s="168"/>
      <c r="K138" s="168"/>
      <c r="L138" s="170"/>
      <c r="M138" s="70" t="s">
        <v>103</v>
      </c>
      <c r="N138" s="157"/>
    </row>
    <row r="139" spans="1:14" s="28" customFormat="1" ht="31.5" customHeight="1" x14ac:dyDescent="0.55000000000000004">
      <c r="A139" s="44"/>
      <c r="B139" s="159"/>
      <c r="C139" s="161"/>
      <c r="D139" s="171">
        <f>E139+F139</f>
        <v>0</v>
      </c>
      <c r="E139" s="173">
        <f t="shared" ref="E139" si="33">B139*C139</f>
        <v>0</v>
      </c>
      <c r="F139" s="164">
        <f>ROUNDDOWN(E139*10%,0)</f>
        <v>0</v>
      </c>
      <c r="G139" s="175"/>
      <c r="H139" s="167"/>
      <c r="I139" s="167"/>
      <c r="J139" s="167"/>
      <c r="K139" s="167"/>
      <c r="L139" s="169"/>
      <c r="M139" s="45"/>
      <c r="N139" s="157" t="s">
        <v>98</v>
      </c>
    </row>
    <row r="140" spans="1:14" s="28" customFormat="1" ht="31.5" customHeight="1" x14ac:dyDescent="0.55000000000000004">
      <c r="A140" s="43"/>
      <c r="B140" s="159"/>
      <c r="C140" s="161"/>
      <c r="D140" s="172"/>
      <c r="E140" s="174"/>
      <c r="F140" s="164"/>
      <c r="G140" s="166"/>
      <c r="H140" s="168"/>
      <c r="I140" s="168"/>
      <c r="J140" s="168"/>
      <c r="K140" s="168"/>
      <c r="L140" s="170"/>
      <c r="M140" s="70" t="s">
        <v>103</v>
      </c>
      <c r="N140" s="157"/>
    </row>
    <row r="141" spans="1:14" s="28" customFormat="1" ht="31.5" customHeight="1" x14ac:dyDescent="0.55000000000000004">
      <c r="A141" s="44"/>
      <c r="B141" s="159"/>
      <c r="C141" s="161"/>
      <c r="D141" s="171">
        <f>E141+F141</f>
        <v>0</v>
      </c>
      <c r="E141" s="173">
        <f t="shared" ref="E141" si="34">B141*C141</f>
        <v>0</v>
      </c>
      <c r="F141" s="164">
        <f>ROUNDDOWN(E141*10%,0)</f>
        <v>0</v>
      </c>
      <c r="G141" s="175"/>
      <c r="H141" s="167"/>
      <c r="I141" s="167"/>
      <c r="J141" s="167"/>
      <c r="K141" s="167"/>
      <c r="L141" s="169"/>
      <c r="M141" s="45"/>
      <c r="N141" s="157" t="s">
        <v>98</v>
      </c>
    </row>
    <row r="142" spans="1:14" s="28" customFormat="1" ht="31.5" customHeight="1" x14ac:dyDescent="0.55000000000000004">
      <c r="A142" s="43"/>
      <c r="B142" s="159"/>
      <c r="C142" s="161"/>
      <c r="D142" s="172"/>
      <c r="E142" s="174"/>
      <c r="F142" s="164"/>
      <c r="G142" s="166"/>
      <c r="H142" s="168"/>
      <c r="I142" s="168"/>
      <c r="J142" s="168"/>
      <c r="K142" s="168"/>
      <c r="L142" s="170"/>
      <c r="M142" s="70" t="s">
        <v>103</v>
      </c>
      <c r="N142" s="157"/>
    </row>
    <row r="143" spans="1:14" s="28" customFormat="1" ht="31.5" customHeight="1" x14ac:dyDescent="0.55000000000000004">
      <c r="A143" s="44"/>
      <c r="B143" s="159"/>
      <c r="C143" s="161"/>
      <c r="D143" s="171">
        <f>E143+F143</f>
        <v>0</v>
      </c>
      <c r="E143" s="173">
        <f t="shared" ref="E143" si="35">B143*C143</f>
        <v>0</v>
      </c>
      <c r="F143" s="164">
        <f>ROUNDDOWN(E143*10%,0)</f>
        <v>0</v>
      </c>
      <c r="G143" s="175"/>
      <c r="H143" s="167"/>
      <c r="I143" s="167"/>
      <c r="J143" s="167"/>
      <c r="K143" s="167"/>
      <c r="L143" s="169"/>
      <c r="M143" s="45"/>
      <c r="N143" s="157" t="s">
        <v>98</v>
      </c>
    </row>
    <row r="144" spans="1:14" s="28" customFormat="1" ht="31.5" customHeight="1" thickBot="1" x14ac:dyDescent="0.6">
      <c r="A144" s="46"/>
      <c r="B144" s="176"/>
      <c r="C144" s="177"/>
      <c r="D144" s="178"/>
      <c r="E144" s="179"/>
      <c r="F144" s="164"/>
      <c r="G144" s="180"/>
      <c r="H144" s="187"/>
      <c r="I144" s="187"/>
      <c r="J144" s="187"/>
      <c r="K144" s="187"/>
      <c r="L144" s="188"/>
      <c r="M144" s="70" t="s">
        <v>103</v>
      </c>
      <c r="N144" s="157"/>
    </row>
    <row r="145" spans="1:14" s="28" customFormat="1" ht="57" customHeight="1" thickBot="1" x14ac:dyDescent="0.6">
      <c r="A145" s="190" t="s">
        <v>86</v>
      </c>
      <c r="B145" s="191"/>
      <c r="C145" s="192"/>
      <c r="D145" s="93">
        <f>SUM(D131:D144)</f>
        <v>0</v>
      </c>
      <c r="E145" s="94">
        <f>SUM(E131:E144)</f>
        <v>0</v>
      </c>
      <c r="F145" s="95">
        <f>SUM(F131:F144)</f>
        <v>0</v>
      </c>
      <c r="G145" s="47" t="s">
        <v>87</v>
      </c>
      <c r="H145" s="184"/>
      <c r="I145" s="185"/>
      <c r="J145" s="185"/>
      <c r="K145" s="185"/>
      <c r="L145" s="185"/>
      <c r="M145" s="185"/>
      <c r="N145" s="186"/>
    </row>
    <row r="146" spans="1:14" s="28" customFormat="1" ht="22.5" x14ac:dyDescent="0.55000000000000004">
      <c r="A146" s="48" t="s">
        <v>88</v>
      </c>
      <c r="B146" s="182" t="s">
        <v>89</v>
      </c>
      <c r="C146" s="182"/>
      <c r="D146" s="182"/>
      <c r="E146" s="182"/>
      <c r="F146" s="182"/>
      <c r="G146" s="182"/>
      <c r="H146" s="182"/>
      <c r="I146" s="182"/>
      <c r="J146" s="182"/>
      <c r="K146" s="182"/>
      <c r="L146" s="182"/>
      <c r="M146" s="182"/>
      <c r="N146" s="182"/>
    </row>
    <row r="147" spans="1:14" s="28" customFormat="1" ht="22.5" x14ac:dyDescent="0.55000000000000004">
      <c r="A147" s="29"/>
      <c r="B147" s="182" t="s">
        <v>90</v>
      </c>
      <c r="C147" s="182"/>
      <c r="D147" s="182"/>
      <c r="E147" s="182"/>
      <c r="F147" s="182"/>
      <c r="G147" s="182"/>
      <c r="H147" s="182"/>
      <c r="I147" s="182"/>
      <c r="J147" s="182"/>
      <c r="K147" s="182"/>
      <c r="L147" s="182"/>
      <c r="M147" s="182"/>
      <c r="N147" s="182"/>
    </row>
    <row r="148" spans="1:14" s="28" customFormat="1" ht="22.5" x14ac:dyDescent="0.65">
      <c r="A148" s="49"/>
      <c r="B148" s="183" t="s">
        <v>91</v>
      </c>
      <c r="C148" s="183"/>
      <c r="D148" s="183"/>
      <c r="E148" s="183"/>
      <c r="F148" s="183"/>
      <c r="G148" s="183"/>
      <c r="H148" s="183"/>
      <c r="I148" s="183"/>
      <c r="J148" s="183"/>
      <c r="K148" s="183"/>
      <c r="L148" s="183"/>
      <c r="M148" s="183"/>
      <c r="N148" s="183"/>
    </row>
    <row r="149" spans="1:14" s="28" customFormat="1" ht="22.5" x14ac:dyDescent="0.65">
      <c r="A149" s="49"/>
      <c r="B149" s="183" t="s">
        <v>102</v>
      </c>
      <c r="C149" s="183"/>
      <c r="D149" s="183"/>
      <c r="E149" s="183"/>
      <c r="F149" s="183"/>
      <c r="G149" s="183"/>
      <c r="H149" s="183"/>
      <c r="I149" s="183"/>
      <c r="J149" s="183"/>
      <c r="K149" s="183"/>
      <c r="L149" s="183"/>
      <c r="M149" s="183"/>
      <c r="N149" s="183"/>
    </row>
    <row r="150" spans="1:14" s="28" customFormat="1" ht="22.5" x14ac:dyDescent="0.65">
      <c r="A150" s="49"/>
      <c r="B150" s="183" t="s">
        <v>92</v>
      </c>
      <c r="C150" s="183"/>
      <c r="D150" s="183"/>
      <c r="E150" s="183"/>
      <c r="F150" s="183"/>
      <c r="G150" s="183"/>
      <c r="H150" s="183"/>
      <c r="I150" s="183"/>
      <c r="J150" s="183"/>
      <c r="K150" s="183"/>
      <c r="L150" s="183"/>
      <c r="M150" s="183"/>
      <c r="N150" s="183"/>
    </row>
  </sheetData>
  <mergeCells count="576">
    <mergeCell ref="A120:C120"/>
    <mergeCell ref="B121:N121"/>
    <mergeCell ref="B122:N122"/>
    <mergeCell ref="B123:N123"/>
    <mergeCell ref="B124:N124"/>
    <mergeCell ref="B125:N125"/>
    <mergeCell ref="H118:H119"/>
    <mergeCell ref="I118:I119"/>
    <mergeCell ref="J118:J119"/>
    <mergeCell ref="K118:K119"/>
    <mergeCell ref="L118:L119"/>
    <mergeCell ref="N118:N119"/>
    <mergeCell ref="B118:B119"/>
    <mergeCell ref="C118:C119"/>
    <mergeCell ref="D118:D119"/>
    <mergeCell ref="E118:E119"/>
    <mergeCell ref="F118:F119"/>
    <mergeCell ref="G118:G119"/>
    <mergeCell ref="H120:N120"/>
    <mergeCell ref="H116:H117"/>
    <mergeCell ref="I116:I117"/>
    <mergeCell ref="J116:J117"/>
    <mergeCell ref="K116:K117"/>
    <mergeCell ref="L116:L117"/>
    <mergeCell ref="N116:N117"/>
    <mergeCell ref="B116:B117"/>
    <mergeCell ref="C116:C117"/>
    <mergeCell ref="D116:D117"/>
    <mergeCell ref="E116:E117"/>
    <mergeCell ref="F116:F117"/>
    <mergeCell ref="G116:G117"/>
    <mergeCell ref="H114:H115"/>
    <mergeCell ref="I114:I115"/>
    <mergeCell ref="J114:J115"/>
    <mergeCell ref="K114:K115"/>
    <mergeCell ref="L114:L115"/>
    <mergeCell ref="N114:N115"/>
    <mergeCell ref="B114:B115"/>
    <mergeCell ref="C114:C115"/>
    <mergeCell ref="D114:D115"/>
    <mergeCell ref="E114:E115"/>
    <mergeCell ref="F114:F115"/>
    <mergeCell ref="G114:G115"/>
    <mergeCell ref="H112:H113"/>
    <mergeCell ref="I112:I113"/>
    <mergeCell ref="J112:J113"/>
    <mergeCell ref="K112:K113"/>
    <mergeCell ref="L112:L113"/>
    <mergeCell ref="N112:N113"/>
    <mergeCell ref="B112:B113"/>
    <mergeCell ref="C112:C113"/>
    <mergeCell ref="D112:D113"/>
    <mergeCell ref="E112:E113"/>
    <mergeCell ref="F112:F113"/>
    <mergeCell ref="G112:G113"/>
    <mergeCell ref="H110:H111"/>
    <mergeCell ref="I110:I111"/>
    <mergeCell ref="J110:J111"/>
    <mergeCell ref="K110:K111"/>
    <mergeCell ref="L110:L111"/>
    <mergeCell ref="N110:N111"/>
    <mergeCell ref="B110:B111"/>
    <mergeCell ref="C110:C111"/>
    <mergeCell ref="D110:D111"/>
    <mergeCell ref="E110:E111"/>
    <mergeCell ref="F110:F111"/>
    <mergeCell ref="G110:G111"/>
    <mergeCell ref="B104:B105"/>
    <mergeCell ref="C104:C105"/>
    <mergeCell ref="N104:N105"/>
    <mergeCell ref="H108:H109"/>
    <mergeCell ref="I108:I109"/>
    <mergeCell ref="J108:J109"/>
    <mergeCell ref="K108:K109"/>
    <mergeCell ref="L108:L109"/>
    <mergeCell ref="N108:N109"/>
    <mergeCell ref="B108:B109"/>
    <mergeCell ref="C108:C109"/>
    <mergeCell ref="D108:D109"/>
    <mergeCell ref="E108:E109"/>
    <mergeCell ref="F108:F109"/>
    <mergeCell ref="G108:G109"/>
    <mergeCell ref="H106:H107"/>
    <mergeCell ref="I106:I107"/>
    <mergeCell ref="J106:J107"/>
    <mergeCell ref="K106:K107"/>
    <mergeCell ref="L106:L107"/>
    <mergeCell ref="N106:N107"/>
    <mergeCell ref="B106:B107"/>
    <mergeCell ref="C106:C107"/>
    <mergeCell ref="D106:D107"/>
    <mergeCell ref="E106:E107"/>
    <mergeCell ref="F106:F107"/>
    <mergeCell ref="G106:G107"/>
    <mergeCell ref="L93:L94"/>
    <mergeCell ref="N93:N94"/>
    <mergeCell ref="B93:B94"/>
    <mergeCell ref="C93:C94"/>
    <mergeCell ref="D93:D94"/>
    <mergeCell ref="E93:E94"/>
    <mergeCell ref="F93:F94"/>
    <mergeCell ref="G93:G94"/>
    <mergeCell ref="A103:D103"/>
    <mergeCell ref="A102:N102"/>
    <mergeCell ref="A95:C95"/>
    <mergeCell ref="B96:N96"/>
    <mergeCell ref="B97:N97"/>
    <mergeCell ref="B98:N98"/>
    <mergeCell ref="B99:N99"/>
    <mergeCell ref="B100:N100"/>
    <mergeCell ref="H95:N95"/>
    <mergeCell ref="H93:H94"/>
    <mergeCell ref="I93:I94"/>
    <mergeCell ref="J93:J94"/>
    <mergeCell ref="K93:K94"/>
    <mergeCell ref="H91:H92"/>
    <mergeCell ref="I91:I92"/>
    <mergeCell ref="J91:J92"/>
    <mergeCell ref="K91:K92"/>
    <mergeCell ref="L91:L92"/>
    <mergeCell ref="N91:N92"/>
    <mergeCell ref="B91:B92"/>
    <mergeCell ref="C91:C92"/>
    <mergeCell ref="D91:D92"/>
    <mergeCell ref="E91:E92"/>
    <mergeCell ref="F91:F92"/>
    <mergeCell ref="G91:G92"/>
    <mergeCell ref="H89:H90"/>
    <mergeCell ref="I89:I90"/>
    <mergeCell ref="J89:J90"/>
    <mergeCell ref="K89:K90"/>
    <mergeCell ref="L89:L90"/>
    <mergeCell ref="N89:N90"/>
    <mergeCell ref="B89:B90"/>
    <mergeCell ref="C89:C90"/>
    <mergeCell ref="D89:D90"/>
    <mergeCell ref="E89:E90"/>
    <mergeCell ref="F89:F90"/>
    <mergeCell ref="G89:G90"/>
    <mergeCell ref="H87:H88"/>
    <mergeCell ref="I87:I88"/>
    <mergeCell ref="J87:J88"/>
    <mergeCell ref="K87:K88"/>
    <mergeCell ref="L87:L88"/>
    <mergeCell ref="N87:N88"/>
    <mergeCell ref="B87:B88"/>
    <mergeCell ref="C87:C88"/>
    <mergeCell ref="D87:D88"/>
    <mergeCell ref="E87:E88"/>
    <mergeCell ref="F87:F88"/>
    <mergeCell ref="G87:G88"/>
    <mergeCell ref="K85:K86"/>
    <mergeCell ref="L85:L86"/>
    <mergeCell ref="N85:N86"/>
    <mergeCell ref="B85:B86"/>
    <mergeCell ref="C85:C86"/>
    <mergeCell ref="D85:D86"/>
    <mergeCell ref="E85:E86"/>
    <mergeCell ref="F85:F86"/>
    <mergeCell ref="G85:G86"/>
    <mergeCell ref="H85:H86"/>
    <mergeCell ref="I85:I86"/>
    <mergeCell ref="J85:J86"/>
    <mergeCell ref="N143:N144"/>
    <mergeCell ref="B143:B144"/>
    <mergeCell ref="C143:C144"/>
    <mergeCell ref="D143:D144"/>
    <mergeCell ref="E143:E144"/>
    <mergeCell ref="F143:F144"/>
    <mergeCell ref="G143:G144"/>
    <mergeCell ref="A78:D78"/>
    <mergeCell ref="H81:H82"/>
    <mergeCell ref="I81:I82"/>
    <mergeCell ref="J81:J82"/>
    <mergeCell ref="K81:K82"/>
    <mergeCell ref="L81:L82"/>
    <mergeCell ref="N81:N82"/>
    <mergeCell ref="B81:B82"/>
    <mergeCell ref="C81:C82"/>
    <mergeCell ref="D81:D82"/>
    <mergeCell ref="E81:E82"/>
    <mergeCell ref="F81:F82"/>
    <mergeCell ref="G81:G82"/>
    <mergeCell ref="B79:B80"/>
    <mergeCell ref="C79:C80"/>
    <mergeCell ref="N79:N80"/>
    <mergeCell ref="H83:H84"/>
    <mergeCell ref="A145:C145"/>
    <mergeCell ref="B146:N146"/>
    <mergeCell ref="B147:N147"/>
    <mergeCell ref="B148:N148"/>
    <mergeCell ref="B149:N149"/>
    <mergeCell ref="B150:N150"/>
    <mergeCell ref="H141:H142"/>
    <mergeCell ref="I141:I142"/>
    <mergeCell ref="J141:J142"/>
    <mergeCell ref="K141:K142"/>
    <mergeCell ref="L141:L142"/>
    <mergeCell ref="N141:N142"/>
    <mergeCell ref="B141:B142"/>
    <mergeCell ref="C141:C142"/>
    <mergeCell ref="D141:D142"/>
    <mergeCell ref="E141:E142"/>
    <mergeCell ref="F141:F142"/>
    <mergeCell ref="G141:G142"/>
    <mergeCell ref="H145:N145"/>
    <mergeCell ref="H143:H144"/>
    <mergeCell ref="I143:I144"/>
    <mergeCell ref="J143:J144"/>
    <mergeCell ref="K143:K144"/>
    <mergeCell ref="L143:L144"/>
    <mergeCell ref="I139:I140"/>
    <mergeCell ref="J139:J140"/>
    <mergeCell ref="K139:K140"/>
    <mergeCell ref="L139:L140"/>
    <mergeCell ref="N139:N140"/>
    <mergeCell ref="B139:B140"/>
    <mergeCell ref="C139:C140"/>
    <mergeCell ref="D139:D140"/>
    <mergeCell ref="E139:E140"/>
    <mergeCell ref="F139:F140"/>
    <mergeCell ref="G139:G140"/>
    <mergeCell ref="H139:H140"/>
    <mergeCell ref="H137:H138"/>
    <mergeCell ref="I137:I138"/>
    <mergeCell ref="J137:J138"/>
    <mergeCell ref="K137:K138"/>
    <mergeCell ref="L137:L138"/>
    <mergeCell ref="N137:N138"/>
    <mergeCell ref="B137:B138"/>
    <mergeCell ref="C137:C138"/>
    <mergeCell ref="D137:D138"/>
    <mergeCell ref="E137:E138"/>
    <mergeCell ref="F137:F138"/>
    <mergeCell ref="G137:G138"/>
    <mergeCell ref="H135:H136"/>
    <mergeCell ref="I135:I136"/>
    <mergeCell ref="J135:J136"/>
    <mergeCell ref="K135:K136"/>
    <mergeCell ref="L135:L136"/>
    <mergeCell ref="N135:N136"/>
    <mergeCell ref="B135:B136"/>
    <mergeCell ref="C135:C136"/>
    <mergeCell ref="D135:D136"/>
    <mergeCell ref="E135:E136"/>
    <mergeCell ref="F135:F136"/>
    <mergeCell ref="G135:G136"/>
    <mergeCell ref="B129:B130"/>
    <mergeCell ref="C129:C130"/>
    <mergeCell ref="N129:N130"/>
    <mergeCell ref="H133:H134"/>
    <mergeCell ref="I133:I134"/>
    <mergeCell ref="J133:J134"/>
    <mergeCell ref="K133:K134"/>
    <mergeCell ref="L133:L134"/>
    <mergeCell ref="N133:N134"/>
    <mergeCell ref="B133:B134"/>
    <mergeCell ref="C133:C134"/>
    <mergeCell ref="D133:D134"/>
    <mergeCell ref="E133:E134"/>
    <mergeCell ref="F133:F134"/>
    <mergeCell ref="G133:G134"/>
    <mergeCell ref="H131:H132"/>
    <mergeCell ref="I131:I132"/>
    <mergeCell ref="J131:J132"/>
    <mergeCell ref="K131:K132"/>
    <mergeCell ref="L131:L132"/>
    <mergeCell ref="N131:N132"/>
    <mergeCell ref="B131:B132"/>
    <mergeCell ref="C131:C132"/>
    <mergeCell ref="D131:D132"/>
    <mergeCell ref="E131:E132"/>
    <mergeCell ref="F131:F132"/>
    <mergeCell ref="G131:G132"/>
    <mergeCell ref="L68:L69"/>
    <mergeCell ref="N68:N69"/>
    <mergeCell ref="B68:B69"/>
    <mergeCell ref="C68:C69"/>
    <mergeCell ref="D68:D69"/>
    <mergeCell ref="E68:E69"/>
    <mergeCell ref="F68:F69"/>
    <mergeCell ref="G68:G69"/>
    <mergeCell ref="A128:D128"/>
    <mergeCell ref="A77:N77"/>
    <mergeCell ref="I83:I84"/>
    <mergeCell ref="J83:J84"/>
    <mergeCell ref="K83:K84"/>
    <mergeCell ref="L83:L84"/>
    <mergeCell ref="N83:N84"/>
    <mergeCell ref="B83:B84"/>
    <mergeCell ref="C83:C84"/>
    <mergeCell ref="D83:D84"/>
    <mergeCell ref="E83:E84"/>
    <mergeCell ref="F83:F84"/>
    <mergeCell ref="G83:G84"/>
    <mergeCell ref="A127:N127"/>
    <mergeCell ref="A70:C70"/>
    <mergeCell ref="B71:N71"/>
    <mergeCell ref="B72:N72"/>
    <mergeCell ref="B73:N73"/>
    <mergeCell ref="B74:N74"/>
    <mergeCell ref="B75:N75"/>
    <mergeCell ref="H66:H67"/>
    <mergeCell ref="I66:I67"/>
    <mergeCell ref="J66:J67"/>
    <mergeCell ref="K66:K67"/>
    <mergeCell ref="L66:L67"/>
    <mergeCell ref="N66:N67"/>
    <mergeCell ref="B66:B67"/>
    <mergeCell ref="C66:C67"/>
    <mergeCell ref="D66:D67"/>
    <mergeCell ref="E66:E67"/>
    <mergeCell ref="F66:F67"/>
    <mergeCell ref="G66:G67"/>
    <mergeCell ref="H70:N70"/>
    <mergeCell ref="H68:H69"/>
    <mergeCell ref="I68:I69"/>
    <mergeCell ref="J68:J69"/>
    <mergeCell ref="K68:K69"/>
    <mergeCell ref="H64:H65"/>
    <mergeCell ref="I64:I65"/>
    <mergeCell ref="J64:J65"/>
    <mergeCell ref="K64:K65"/>
    <mergeCell ref="L64:L65"/>
    <mergeCell ref="N64:N65"/>
    <mergeCell ref="B64:B65"/>
    <mergeCell ref="C64:C65"/>
    <mergeCell ref="D64:D65"/>
    <mergeCell ref="E64:E65"/>
    <mergeCell ref="F64:F65"/>
    <mergeCell ref="G64:G65"/>
    <mergeCell ref="H62:H63"/>
    <mergeCell ref="I62:I63"/>
    <mergeCell ref="J62:J63"/>
    <mergeCell ref="K62:K63"/>
    <mergeCell ref="L62:L63"/>
    <mergeCell ref="N62:N63"/>
    <mergeCell ref="B62:B63"/>
    <mergeCell ref="C62:C63"/>
    <mergeCell ref="D62:D63"/>
    <mergeCell ref="E62:E63"/>
    <mergeCell ref="F62:F63"/>
    <mergeCell ref="G62:G63"/>
    <mergeCell ref="H60:H61"/>
    <mergeCell ref="I60:I61"/>
    <mergeCell ref="J60:J61"/>
    <mergeCell ref="K60:K61"/>
    <mergeCell ref="L60:L61"/>
    <mergeCell ref="N60:N61"/>
    <mergeCell ref="B60:B61"/>
    <mergeCell ref="C60:C61"/>
    <mergeCell ref="D60:D61"/>
    <mergeCell ref="E60:E61"/>
    <mergeCell ref="F60:F61"/>
    <mergeCell ref="G60:G61"/>
    <mergeCell ref="B54:B55"/>
    <mergeCell ref="C54:C55"/>
    <mergeCell ref="N54:N55"/>
    <mergeCell ref="H58:H59"/>
    <mergeCell ref="I58:I59"/>
    <mergeCell ref="J58:J59"/>
    <mergeCell ref="K58:K59"/>
    <mergeCell ref="L58:L59"/>
    <mergeCell ref="N58:N59"/>
    <mergeCell ref="B58:B59"/>
    <mergeCell ref="C58:C59"/>
    <mergeCell ref="D58:D59"/>
    <mergeCell ref="E58:E59"/>
    <mergeCell ref="F58:F59"/>
    <mergeCell ref="G58:G59"/>
    <mergeCell ref="H56:H57"/>
    <mergeCell ref="I56:I57"/>
    <mergeCell ref="J56:J57"/>
    <mergeCell ref="K56:K57"/>
    <mergeCell ref="L56:L57"/>
    <mergeCell ref="N56:N57"/>
    <mergeCell ref="B56:B57"/>
    <mergeCell ref="C56:C57"/>
    <mergeCell ref="D56:D57"/>
    <mergeCell ref="E56:E57"/>
    <mergeCell ref="F56:F57"/>
    <mergeCell ref="G56:G57"/>
    <mergeCell ref="L43:L44"/>
    <mergeCell ref="N43:N44"/>
    <mergeCell ref="B43:B44"/>
    <mergeCell ref="C43:C44"/>
    <mergeCell ref="D43:D44"/>
    <mergeCell ref="E43:E44"/>
    <mergeCell ref="F43:F44"/>
    <mergeCell ref="G43:G44"/>
    <mergeCell ref="A53:D53"/>
    <mergeCell ref="A52:N52"/>
    <mergeCell ref="A45:C45"/>
    <mergeCell ref="B46:N46"/>
    <mergeCell ref="B47:N47"/>
    <mergeCell ref="B48:N48"/>
    <mergeCell ref="B49:N49"/>
    <mergeCell ref="B50:N50"/>
    <mergeCell ref="H45:N45"/>
    <mergeCell ref="H43:H44"/>
    <mergeCell ref="I43:I44"/>
    <mergeCell ref="J43:J44"/>
    <mergeCell ref="K43:K44"/>
    <mergeCell ref="H41:H42"/>
    <mergeCell ref="I41:I42"/>
    <mergeCell ref="J41:J42"/>
    <mergeCell ref="K41:K42"/>
    <mergeCell ref="L41:L42"/>
    <mergeCell ref="N41:N42"/>
    <mergeCell ref="B41:B42"/>
    <mergeCell ref="C41:C42"/>
    <mergeCell ref="D41:D42"/>
    <mergeCell ref="E41:E42"/>
    <mergeCell ref="F41:F42"/>
    <mergeCell ref="G41:G42"/>
    <mergeCell ref="H39:H40"/>
    <mergeCell ref="I39:I40"/>
    <mergeCell ref="J39:J40"/>
    <mergeCell ref="K39:K40"/>
    <mergeCell ref="L39:L40"/>
    <mergeCell ref="N39:N40"/>
    <mergeCell ref="B39:B40"/>
    <mergeCell ref="C39:C40"/>
    <mergeCell ref="D39:D40"/>
    <mergeCell ref="E39:E40"/>
    <mergeCell ref="F39:F40"/>
    <mergeCell ref="G39:G40"/>
    <mergeCell ref="H37:H38"/>
    <mergeCell ref="I37:I38"/>
    <mergeCell ref="J37:J38"/>
    <mergeCell ref="K37:K38"/>
    <mergeCell ref="L37:L38"/>
    <mergeCell ref="N37:N38"/>
    <mergeCell ref="B37:B38"/>
    <mergeCell ref="C37:C38"/>
    <mergeCell ref="D37:D38"/>
    <mergeCell ref="E37:E38"/>
    <mergeCell ref="F37:F38"/>
    <mergeCell ref="G37:G38"/>
    <mergeCell ref="H35:H36"/>
    <mergeCell ref="I35:I36"/>
    <mergeCell ref="J35:J36"/>
    <mergeCell ref="K35:K36"/>
    <mergeCell ref="L35:L36"/>
    <mergeCell ref="N35:N36"/>
    <mergeCell ref="B35:B36"/>
    <mergeCell ref="C35:C36"/>
    <mergeCell ref="D35:D36"/>
    <mergeCell ref="E35:E36"/>
    <mergeCell ref="F35:F36"/>
    <mergeCell ref="G35:G36"/>
    <mergeCell ref="N29:N30"/>
    <mergeCell ref="A20:C20"/>
    <mergeCell ref="A27:N27"/>
    <mergeCell ref="H33:H34"/>
    <mergeCell ref="I33:I34"/>
    <mergeCell ref="J33:J34"/>
    <mergeCell ref="K33:K34"/>
    <mergeCell ref="L33:L34"/>
    <mergeCell ref="N33:N34"/>
    <mergeCell ref="B33:B34"/>
    <mergeCell ref="C33:C34"/>
    <mergeCell ref="D33:D34"/>
    <mergeCell ref="E33:E34"/>
    <mergeCell ref="F33:F34"/>
    <mergeCell ref="G33:G34"/>
    <mergeCell ref="K31:K32"/>
    <mergeCell ref="L31:L32"/>
    <mergeCell ref="N31:N32"/>
    <mergeCell ref="B31:B32"/>
    <mergeCell ref="C31:C32"/>
    <mergeCell ref="D31:D32"/>
    <mergeCell ref="E31:E32"/>
    <mergeCell ref="F31:F32"/>
    <mergeCell ref="G31:G32"/>
    <mergeCell ref="B18:B19"/>
    <mergeCell ref="C18:C19"/>
    <mergeCell ref="D18:D19"/>
    <mergeCell ref="E18:E19"/>
    <mergeCell ref="F18:F19"/>
    <mergeCell ref="G18:G19"/>
    <mergeCell ref="H31:H32"/>
    <mergeCell ref="I31:I32"/>
    <mergeCell ref="J31:J32"/>
    <mergeCell ref="A28:D28"/>
    <mergeCell ref="B29:B30"/>
    <mergeCell ref="C29:C30"/>
    <mergeCell ref="B21:N21"/>
    <mergeCell ref="B22:N22"/>
    <mergeCell ref="B23:N23"/>
    <mergeCell ref="B24:N24"/>
    <mergeCell ref="B25:N25"/>
    <mergeCell ref="H20:N20"/>
    <mergeCell ref="H18:H19"/>
    <mergeCell ref="I18:I19"/>
    <mergeCell ref="J18:J19"/>
    <mergeCell ref="K18:K19"/>
    <mergeCell ref="L18:L19"/>
    <mergeCell ref="N18:N19"/>
    <mergeCell ref="H16:H17"/>
    <mergeCell ref="I16:I17"/>
    <mergeCell ref="J16:J17"/>
    <mergeCell ref="K16:K17"/>
    <mergeCell ref="L16:L17"/>
    <mergeCell ref="N16:N17"/>
    <mergeCell ref="B16:B17"/>
    <mergeCell ref="C16:C17"/>
    <mergeCell ref="D16:D17"/>
    <mergeCell ref="E16:E17"/>
    <mergeCell ref="F16:F17"/>
    <mergeCell ref="G16:G17"/>
    <mergeCell ref="H14:H15"/>
    <mergeCell ref="I14:I15"/>
    <mergeCell ref="J14:J15"/>
    <mergeCell ref="K14:K15"/>
    <mergeCell ref="L14:L15"/>
    <mergeCell ref="N14:N15"/>
    <mergeCell ref="B14:B15"/>
    <mergeCell ref="C14:C15"/>
    <mergeCell ref="D14:D15"/>
    <mergeCell ref="E14:E15"/>
    <mergeCell ref="F14:F15"/>
    <mergeCell ref="G14:G15"/>
    <mergeCell ref="H12:H13"/>
    <mergeCell ref="I12:I13"/>
    <mergeCell ref="J12:J13"/>
    <mergeCell ref="K12:K13"/>
    <mergeCell ref="L12:L13"/>
    <mergeCell ref="N12:N13"/>
    <mergeCell ref="B12:B13"/>
    <mergeCell ref="C12:C13"/>
    <mergeCell ref="D12:D13"/>
    <mergeCell ref="E12:E13"/>
    <mergeCell ref="F12:F13"/>
    <mergeCell ref="G12:G13"/>
    <mergeCell ref="H10:H11"/>
    <mergeCell ref="I10:I11"/>
    <mergeCell ref="J10:J11"/>
    <mergeCell ref="K10:K11"/>
    <mergeCell ref="L10:L11"/>
    <mergeCell ref="N10:N11"/>
    <mergeCell ref="B10:B11"/>
    <mergeCell ref="C10:C11"/>
    <mergeCell ref="D10:D11"/>
    <mergeCell ref="E10:E11"/>
    <mergeCell ref="F10:F11"/>
    <mergeCell ref="G10:G11"/>
    <mergeCell ref="H8:H9"/>
    <mergeCell ref="I8:I9"/>
    <mergeCell ref="J8:J9"/>
    <mergeCell ref="K8:K9"/>
    <mergeCell ref="L8:L9"/>
    <mergeCell ref="N8:N9"/>
    <mergeCell ref="B8:B9"/>
    <mergeCell ref="C8:C9"/>
    <mergeCell ref="D8:D9"/>
    <mergeCell ref="E8:E9"/>
    <mergeCell ref="F8:F9"/>
    <mergeCell ref="G8:G9"/>
    <mergeCell ref="A2:N2"/>
    <mergeCell ref="A3:D3"/>
    <mergeCell ref="B4:B5"/>
    <mergeCell ref="C4:C5"/>
    <mergeCell ref="N4:N5"/>
    <mergeCell ref="H6:H7"/>
    <mergeCell ref="I6:I7"/>
    <mergeCell ref="J6:J7"/>
    <mergeCell ref="K6:K7"/>
    <mergeCell ref="L6:L7"/>
    <mergeCell ref="N6:N7"/>
    <mergeCell ref="B6:B7"/>
    <mergeCell ref="C6:C7"/>
    <mergeCell ref="D6:D7"/>
    <mergeCell ref="E6:E7"/>
    <mergeCell ref="F6:F7"/>
    <mergeCell ref="G6:G7"/>
  </mergeCells>
  <phoneticPr fontId="1"/>
  <printOptions horizontalCentered="1"/>
  <pageMargins left="0.19685039370078741" right="0.19685039370078741" top="0.98425196850393704" bottom="0.39370078740157483" header="0.51181102362204722" footer="0.43"/>
  <pageSetup paperSize="9" scale="64" orientation="landscape" r:id="rId1"/>
  <headerFooter alignWithMargins="0"/>
  <rowBreaks count="4" manualBreakCount="4">
    <brk id="50" max="13" man="1"/>
    <brk id="75" max="13" man="1"/>
    <brk id="100" max="13" man="1"/>
    <brk id="125" max="1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view="pageBreakPreview" zoomScaleNormal="100" zoomScaleSheetLayoutView="100" workbookViewId="0">
      <selection activeCell="C8" sqref="C8"/>
    </sheetView>
  </sheetViews>
  <sheetFormatPr defaultColWidth="8.25" defaultRowHeight="18" x14ac:dyDescent="0.55000000000000004"/>
  <cols>
    <col min="1" max="1" width="4.5" style="27" customWidth="1"/>
    <col min="2" max="2" width="22.08203125" style="27" customWidth="1"/>
    <col min="3" max="3" width="21.33203125" style="27" customWidth="1"/>
    <col min="4" max="5" width="18.6640625" style="27" customWidth="1"/>
    <col min="6" max="16384" width="8.25" style="27"/>
  </cols>
  <sheetData>
    <row r="1" spans="1:5" ht="17.25" customHeight="1" x14ac:dyDescent="0.55000000000000004">
      <c r="A1" s="27" t="s">
        <v>46</v>
      </c>
    </row>
    <row r="3" spans="1:5" ht="29" x14ac:dyDescent="0.55000000000000004">
      <c r="A3" s="74" t="s">
        <v>47</v>
      </c>
      <c r="B3" s="71"/>
      <c r="D3" s="51"/>
      <c r="E3" s="52"/>
    </row>
    <row r="4" spans="1:5" ht="27" customHeight="1" x14ac:dyDescent="0.55000000000000004">
      <c r="C4" s="53" t="s">
        <v>130</v>
      </c>
      <c r="D4" s="54" t="s">
        <v>129</v>
      </c>
      <c r="E4" s="55"/>
    </row>
    <row r="5" spans="1:5" ht="23.25" customHeight="1" x14ac:dyDescent="0.55000000000000004">
      <c r="E5" s="56" t="s">
        <v>48</v>
      </c>
    </row>
    <row r="6" spans="1:5" ht="32.25" customHeight="1" x14ac:dyDescent="0.55000000000000004">
      <c r="A6" s="207" t="s">
        <v>49</v>
      </c>
      <c r="B6" s="207"/>
      <c r="C6" s="209" t="s">
        <v>50</v>
      </c>
      <c r="D6" s="209" t="s">
        <v>51</v>
      </c>
      <c r="E6" s="207" t="s">
        <v>52</v>
      </c>
    </row>
    <row r="7" spans="1:5" ht="32.25" customHeight="1" thickBot="1" x14ac:dyDescent="0.6">
      <c r="A7" s="208"/>
      <c r="B7" s="208"/>
      <c r="C7" s="210"/>
      <c r="D7" s="208"/>
      <c r="E7" s="208"/>
    </row>
    <row r="8" spans="1:5" ht="43" customHeight="1" x14ac:dyDescent="0.55000000000000004">
      <c r="A8" s="211" t="s">
        <v>53</v>
      </c>
      <c r="B8" s="81" t="s">
        <v>54</v>
      </c>
      <c r="C8" s="89">
        <f>'経費別明細（別紙1-2～1-7）'!D20</f>
        <v>0</v>
      </c>
      <c r="D8" s="89">
        <f>'経費別明細（別紙1-2～1-7）'!E20</f>
        <v>0</v>
      </c>
      <c r="E8" s="59"/>
    </row>
    <row r="9" spans="1:5" ht="43" customHeight="1" x14ac:dyDescent="0.55000000000000004">
      <c r="A9" s="212"/>
      <c r="B9" s="57" t="s">
        <v>55</v>
      </c>
      <c r="C9" s="90">
        <f>'経費別明細（別紙1-2～1-7）'!D45</f>
        <v>0</v>
      </c>
      <c r="D9" s="90">
        <f>'経費別明細（別紙1-2～1-7）'!E45</f>
        <v>0</v>
      </c>
      <c r="E9" s="58"/>
    </row>
    <row r="10" spans="1:5" ht="43" customHeight="1" x14ac:dyDescent="0.55000000000000004">
      <c r="A10" s="213"/>
      <c r="B10" s="57" t="s">
        <v>56</v>
      </c>
      <c r="C10" s="90">
        <f>'経費別明細（別紙1-2～1-7）'!D70</f>
        <v>0</v>
      </c>
      <c r="D10" s="90">
        <f>'経費別明細（別紙1-2～1-7）'!E70</f>
        <v>0</v>
      </c>
      <c r="E10" s="58"/>
    </row>
    <row r="11" spans="1:5" ht="43" customHeight="1" thickBot="1" x14ac:dyDescent="0.6">
      <c r="A11" s="80"/>
      <c r="B11" s="60" t="s">
        <v>57</v>
      </c>
      <c r="C11" s="91">
        <f>SUM(C8:C10)</f>
        <v>0</v>
      </c>
      <c r="D11" s="91">
        <f>SUM(D8:D10)</f>
        <v>0</v>
      </c>
      <c r="E11" s="78"/>
    </row>
    <row r="12" spans="1:5" ht="43" customHeight="1" x14ac:dyDescent="0.55000000000000004">
      <c r="A12" s="211" t="s">
        <v>58</v>
      </c>
      <c r="B12" s="59" t="s">
        <v>59</v>
      </c>
      <c r="C12" s="89">
        <f>'経費別明細（別紙1-2～1-7）'!D95</f>
        <v>0</v>
      </c>
      <c r="D12" s="89">
        <f>'経費別明細（別紙1-2～1-7）'!E95</f>
        <v>0</v>
      </c>
      <c r="E12" s="76"/>
    </row>
    <row r="13" spans="1:5" ht="43" customHeight="1" x14ac:dyDescent="0.55000000000000004">
      <c r="A13" s="212"/>
      <c r="B13" s="58" t="s">
        <v>60</v>
      </c>
      <c r="C13" s="90">
        <f>'経費別明細（別紙1-2～1-7）'!D120</f>
        <v>0</v>
      </c>
      <c r="D13" s="90">
        <f>'経費別明細（別紙1-2～1-7）'!E120</f>
        <v>0</v>
      </c>
      <c r="E13" s="75"/>
    </row>
    <row r="14" spans="1:5" ht="43" customHeight="1" x14ac:dyDescent="0.55000000000000004">
      <c r="A14" s="213"/>
      <c r="B14" s="58" t="s">
        <v>115</v>
      </c>
      <c r="C14" s="90">
        <f>'経費別明細（別紙1-2～1-7）'!D145</f>
        <v>0</v>
      </c>
      <c r="D14" s="90">
        <f>'経費別明細（別紙1-2～1-7）'!E145</f>
        <v>0</v>
      </c>
      <c r="E14" s="75"/>
    </row>
    <row r="15" spans="1:5" ht="43" customHeight="1" thickBot="1" x14ac:dyDescent="0.6">
      <c r="A15" s="77"/>
      <c r="B15" s="60" t="s">
        <v>61</v>
      </c>
      <c r="C15" s="91">
        <f>SUM(C12:C14)</f>
        <v>0</v>
      </c>
      <c r="D15" s="91">
        <f>SUM(D12:D14)</f>
        <v>0</v>
      </c>
      <c r="E15" s="78"/>
    </row>
    <row r="16" spans="1:5" ht="43" customHeight="1" x14ac:dyDescent="0.55000000000000004">
      <c r="A16" s="206" t="s">
        <v>62</v>
      </c>
      <c r="B16" s="206"/>
      <c r="C16" s="92">
        <f>C11+C15</f>
        <v>0</v>
      </c>
      <c r="D16" s="92">
        <f>D11+D15</f>
        <v>0</v>
      </c>
      <c r="E16" s="79"/>
    </row>
    <row r="18" spans="1:2" ht="22.5" customHeight="1" x14ac:dyDescent="0.55000000000000004">
      <c r="A18" s="61"/>
      <c r="B18" s="29"/>
    </row>
    <row r="19" spans="1:2" ht="21" customHeight="1" x14ac:dyDescent="0.55000000000000004">
      <c r="A19" s="29"/>
      <c r="B19" s="29"/>
    </row>
  </sheetData>
  <mergeCells count="7">
    <mergeCell ref="A16:B16"/>
    <mergeCell ref="E6:E7"/>
    <mergeCell ref="A6:B7"/>
    <mergeCell ref="C6:C7"/>
    <mergeCell ref="D6:D7"/>
    <mergeCell ref="A8:A10"/>
    <mergeCell ref="A12:A14"/>
  </mergeCells>
  <phoneticPr fontId="1"/>
  <conditionalFormatting sqref="C4">
    <cfRule type="expression" dxfId="0" priority="1">
      <formula>$C$4&lt;&gt;""</formula>
    </cfRule>
  </conditionalFormatting>
  <dataValidations count="1">
    <dataValidation type="list" allowBlank="1" showInputMessage="1" showErrorMessage="1" sqref="C4">
      <formula1>"（令和６年８月～,（令和６年１１月～,（令和７年２月～,（  　年　 月～"</formula1>
    </dataValidation>
  </dataValidations>
  <printOptions horizontalCentered="1"/>
  <pageMargins left="0.43307086614173229" right="0.23622047244094491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付表１-１</vt:lpstr>
      <vt:lpstr>付表１-２</vt:lpstr>
      <vt:lpstr>付表１-３</vt:lpstr>
      <vt:lpstr>付表２</vt:lpstr>
      <vt:lpstr>経費別明細（別紙1-2～1-7）</vt:lpstr>
      <vt:lpstr>支払総括表（別紙1-1）</vt:lpstr>
      <vt:lpstr>'経費別明細（別紙1-2～1-7）'!Print_Area</vt:lpstr>
      <vt:lpstr>'支払総括表（別紙1-1）'!Print_Area</vt:lpstr>
      <vt:lpstr>'付表１-１'!Print_Area</vt:lpstr>
      <vt:lpstr>'付表１-２'!Print_Area</vt:lpstr>
      <vt:lpstr>'付表１-３'!Print_Area</vt:lpstr>
      <vt:lpstr>付表２!Print_Area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2024-07-24T00:24:31Z</dcterms:created>
  <dcterms:modified xsi:type="dcterms:W3CDTF">2024-07-24T00:35:20Z</dcterms:modified>
</cp:coreProperties>
</file>